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Questa_cartella_di_lavoro" defaultThemeVersion="124226"/>
  <mc:AlternateContent xmlns:mc="http://schemas.openxmlformats.org/markup-compatibility/2006">
    <mc:Choice Requires="x15">
      <x15ac:absPath xmlns:x15ac="http://schemas.microsoft.com/office/spreadsheetml/2010/11/ac" url="Z:\PC486\WINWORD\2024\Presidente 2024\ANAC - adempimenti\"/>
    </mc:Choice>
  </mc:AlternateContent>
  <xr:revisionPtr revIDLastSave="0" documentId="13_ncr:1_{779D64E1-BF1E-4883-B2B2-BB1844FFB902}" xr6:coauthVersionLast="47" xr6:coauthVersionMax="47" xr10:uidLastSave="{00000000-0000-0000-0000-000000000000}"/>
  <bookViews>
    <workbookView xWindow="-120" yWindow="-120" windowWidth="29040" windowHeight="15840" firstSheet="3" activeTab="3" xr2:uid="{00000000-000D-0000-FFFF-FFFF00000000}"/>
  </bookViews>
  <sheets>
    <sheet name="Sezione generale_old" sheetId="1" state="hidden" r:id="rId1"/>
    <sheet name="competenze" sheetId="14" state="hidden" r:id="rId2"/>
    <sheet name="Parametri" sheetId="16" state="hidden" r:id="rId3"/>
    <sheet name="Procedimenti" sheetId="18" r:id="rId4"/>
  </sheets>
  <externalReferences>
    <externalReference r:id="rId5"/>
    <externalReference r:id="rId6"/>
  </externalReferences>
  <definedNames>
    <definedName name="_xlnm._FilterDatabase" localSheetId="1" hidden="1">competenze!$B$1:$D$1</definedName>
    <definedName name="_xlnm._FilterDatabase" localSheetId="3" hidden="1">Procedimenti!$A$2:$F$14</definedName>
    <definedName name="Altissimo">Parametri!$B$23:$C$25</definedName>
    <definedName name="Alto">Parametri!$B$26:$C$26</definedName>
    <definedName name="_xlnm.Print_Area" localSheetId="1">competenze!$B$1:$D$1</definedName>
    <definedName name="_xlnm.Print_Area" localSheetId="3">Procedimenti!$A$1:$F$21</definedName>
    <definedName name="Direzione" localSheetId="3">#REF!</definedName>
    <definedName name="Direzione">#REF!</definedName>
    <definedName name="Medio">Parametri!$B$27:$C$27</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_xlnm.Print_Titles" localSheetId="3">Procedimenti!$2:$2</definedName>
    <definedName name="ufficio" localSheetId="3">#REF!</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16" l="1"/>
  <c r="D124" i="16"/>
  <c r="C124" i="16"/>
  <c r="F124" i="16" s="1"/>
  <c r="E123" i="16"/>
  <c r="D123" i="16"/>
  <c r="C123" i="16"/>
  <c r="F123" i="16" s="1"/>
  <c r="F122" i="16"/>
  <c r="E122" i="16"/>
  <c r="D122" i="16"/>
  <c r="C122" i="16"/>
  <c r="F121" i="16"/>
  <c r="C121" i="16"/>
  <c r="D121" i="16" s="1"/>
  <c r="F120" i="16"/>
  <c r="C120" i="16"/>
  <c r="E120" i="16" s="1"/>
  <c r="E119" i="16"/>
  <c r="C119" i="16"/>
  <c r="F119" i="16" s="1"/>
  <c r="F118" i="16"/>
  <c r="E118" i="16"/>
  <c r="D118" i="16"/>
  <c r="C118" i="16"/>
  <c r="F117" i="16"/>
  <c r="C117" i="16"/>
  <c r="D117" i="16" s="1"/>
  <c r="F116" i="16"/>
  <c r="C116" i="16"/>
  <c r="E116" i="16" s="1"/>
  <c r="E115" i="16"/>
  <c r="C115" i="16"/>
  <c r="F115" i="16" s="1"/>
  <c r="F114" i="16"/>
  <c r="E114" i="16"/>
  <c r="D114" i="16"/>
  <c r="C114" i="16"/>
  <c r="F113" i="16"/>
  <c r="C113" i="16"/>
  <c r="D113" i="16" s="1"/>
  <c r="F112" i="16"/>
  <c r="C112" i="16"/>
  <c r="E112" i="16" s="1"/>
  <c r="E111" i="16"/>
  <c r="C111" i="16"/>
  <c r="F111" i="16" s="1"/>
  <c r="F110" i="16"/>
  <c r="E110" i="16"/>
  <c r="D110" i="16"/>
  <c r="C110" i="16"/>
  <c r="F109" i="16"/>
  <c r="C109" i="16"/>
  <c r="D109" i="16" s="1"/>
  <c r="F108" i="16"/>
  <c r="C108" i="16"/>
  <c r="E108" i="16" s="1"/>
  <c r="E107" i="16"/>
  <c r="C107" i="16"/>
  <c r="F107" i="16" s="1"/>
  <c r="F106" i="16"/>
  <c r="E106" i="16"/>
  <c r="D106" i="16"/>
  <c r="C106" i="16"/>
  <c r="F105" i="16"/>
  <c r="C105" i="16"/>
  <c r="D105" i="16" s="1"/>
  <c r="F104" i="16"/>
  <c r="C104" i="16"/>
  <c r="E104" i="16" s="1"/>
  <c r="E103" i="16"/>
  <c r="C103" i="16"/>
  <c r="F103" i="16" s="1"/>
  <c r="F102" i="16"/>
  <c r="E102" i="16"/>
  <c r="D102" i="16"/>
  <c r="C102" i="16"/>
  <c r="F101" i="16"/>
  <c r="C101" i="16"/>
  <c r="D101" i="16" s="1"/>
  <c r="F100" i="16"/>
  <c r="C100" i="16"/>
  <c r="E100" i="16" s="1"/>
  <c r="E99" i="16"/>
  <c r="C99" i="16"/>
  <c r="F99" i="16" s="1"/>
  <c r="F98" i="16"/>
  <c r="E98" i="16"/>
  <c r="D98" i="16"/>
  <c r="C98" i="16"/>
  <c r="F97" i="16"/>
  <c r="C97" i="16"/>
  <c r="D97" i="16" s="1"/>
  <c r="F96" i="16"/>
  <c r="C96" i="16"/>
  <c r="E96" i="16" s="1"/>
  <c r="E95" i="16"/>
  <c r="C95" i="16"/>
  <c r="F95" i="16" s="1"/>
  <c r="F94" i="16"/>
  <c r="E94" i="16"/>
  <c r="D94" i="16"/>
  <c r="C94" i="16"/>
  <c r="F93" i="16"/>
  <c r="C93" i="16"/>
  <c r="D93" i="16" s="1"/>
  <c r="F92" i="16"/>
  <c r="C92" i="16"/>
  <c r="E92" i="16" s="1"/>
  <c r="E91" i="16"/>
  <c r="C91" i="16"/>
  <c r="F91" i="16" s="1"/>
  <c r="F90" i="16"/>
  <c r="E90" i="16"/>
  <c r="D90" i="16"/>
  <c r="C90" i="16"/>
  <c r="F89" i="16"/>
  <c r="C89" i="16"/>
  <c r="D89" i="16" s="1"/>
  <c r="F88" i="16"/>
  <c r="C88" i="16"/>
  <c r="E88" i="16" s="1"/>
  <c r="E87" i="16"/>
  <c r="C87" i="16"/>
  <c r="F87" i="16" s="1"/>
  <c r="F86" i="16"/>
  <c r="E86" i="16"/>
  <c r="D86" i="16"/>
  <c r="C86" i="16"/>
  <c r="F85" i="16"/>
  <c r="C85" i="16"/>
  <c r="D85" i="16" s="1"/>
  <c r="F84" i="16"/>
  <c r="C84" i="16"/>
  <c r="E84" i="16" s="1"/>
  <c r="E83" i="16"/>
  <c r="C83" i="16"/>
  <c r="F83" i="16" s="1"/>
  <c r="F82" i="16"/>
  <c r="E82" i="16"/>
  <c r="D82" i="16"/>
  <c r="C82" i="16"/>
  <c r="F81" i="16"/>
  <c r="C81" i="16"/>
  <c r="D81" i="16" s="1"/>
  <c r="F80" i="16"/>
  <c r="C80" i="16"/>
  <c r="E80" i="16" s="1"/>
  <c r="E79" i="16"/>
  <c r="C79" i="16"/>
  <c r="F79" i="16" s="1"/>
  <c r="F78" i="16"/>
  <c r="E78" i="16"/>
  <c r="D78" i="16"/>
  <c r="C78" i="16"/>
  <c r="F77" i="16"/>
  <c r="C77" i="16"/>
  <c r="D77" i="16" s="1"/>
  <c r="F76" i="16"/>
  <c r="C76" i="16"/>
  <c r="E76" i="16" s="1"/>
  <c r="E75" i="16"/>
  <c r="C75" i="16"/>
  <c r="F75" i="16" s="1"/>
  <c r="F74" i="16"/>
  <c r="E74" i="16"/>
  <c r="D74" i="16"/>
  <c r="C74" i="16"/>
  <c r="F73" i="16"/>
  <c r="C73" i="16"/>
  <c r="D73" i="16" s="1"/>
  <c r="F72" i="16"/>
  <c r="C72" i="16"/>
  <c r="E72" i="16" s="1"/>
  <c r="E71" i="16"/>
  <c r="C71" i="16"/>
  <c r="F71" i="16" s="1"/>
  <c r="F70" i="16"/>
  <c r="E70" i="16"/>
  <c r="D70" i="16"/>
  <c r="C70" i="16"/>
  <c r="F69" i="16"/>
  <c r="C69" i="16"/>
  <c r="D69" i="16" s="1"/>
  <c r="F68" i="16"/>
  <c r="C68" i="16"/>
  <c r="E68" i="16" s="1"/>
  <c r="E67" i="16"/>
  <c r="C67" i="16"/>
  <c r="F67" i="16" s="1"/>
  <c r="F66" i="16"/>
  <c r="E66" i="16"/>
  <c r="D66" i="16"/>
  <c r="C66" i="16"/>
  <c r="F65" i="16"/>
  <c r="C65" i="16"/>
  <c r="D65" i="16" s="1"/>
  <c r="F64" i="16"/>
  <c r="C64" i="16"/>
  <c r="E64" i="16" s="1"/>
  <c r="E63" i="16"/>
  <c r="C63" i="16"/>
  <c r="F63" i="16" s="1"/>
  <c r="F62" i="16"/>
  <c r="E62" i="16"/>
  <c r="D62" i="16"/>
  <c r="C62" i="16"/>
  <c r="F61" i="16"/>
  <c r="C61" i="16"/>
  <c r="D61" i="16" s="1"/>
  <c r="F60" i="16"/>
  <c r="C60" i="16"/>
  <c r="E60" i="16" s="1"/>
  <c r="E59" i="16"/>
  <c r="C59" i="16"/>
  <c r="F59" i="16" s="1"/>
  <c r="F58" i="16"/>
  <c r="E58" i="16"/>
  <c r="D58" i="16"/>
  <c r="C58" i="16"/>
  <c r="F57" i="16"/>
  <c r="C57" i="16"/>
  <c r="D57" i="16" s="1"/>
  <c r="F56" i="16"/>
  <c r="C56" i="16"/>
  <c r="E56" i="16" s="1"/>
  <c r="E55" i="16"/>
  <c r="C55" i="16"/>
  <c r="F55" i="16" s="1"/>
  <c r="F54" i="16"/>
  <c r="E54" i="16"/>
  <c r="D54" i="16"/>
  <c r="C54" i="16"/>
  <c r="F53" i="16"/>
  <c r="C53" i="16"/>
  <c r="D53" i="16" s="1"/>
  <c r="F52" i="16"/>
  <c r="C52" i="16"/>
  <c r="E52" i="16" s="1"/>
  <c r="E51" i="16"/>
  <c r="C51" i="16"/>
  <c r="F51" i="16" s="1"/>
  <c r="F50" i="16"/>
  <c r="E50" i="16"/>
  <c r="D50" i="16"/>
  <c r="C50" i="16"/>
  <c r="F49" i="16"/>
  <c r="C49" i="16"/>
  <c r="D49" i="16" s="1"/>
  <c r="C48" i="16"/>
  <c r="E47" i="16"/>
  <c r="C47" i="16"/>
  <c r="F46" i="16"/>
  <c r="E46" i="16"/>
  <c r="D46" i="16"/>
  <c r="C46" i="16"/>
  <c r="C45" i="16"/>
  <c r="C44" i="16"/>
  <c r="F44" i="16" s="1"/>
  <c r="C43" i="16"/>
  <c r="F42" i="16"/>
  <c r="E42" i="16"/>
  <c r="D42" i="16"/>
  <c r="C42" i="16"/>
  <c r="F41" i="16"/>
  <c r="C41" i="16"/>
  <c r="F40" i="16"/>
  <c r="D40" i="16"/>
  <c r="G40" i="16" s="1"/>
  <c r="C40" i="16"/>
  <c r="E40" i="16" s="1"/>
  <c r="E39" i="16"/>
  <c r="D39" i="16"/>
  <c r="G39" i="16" s="1"/>
  <c r="C39" i="16"/>
  <c r="F39" i="16" s="1"/>
  <c r="F38" i="16"/>
  <c r="E38" i="16"/>
  <c r="C38" i="16"/>
  <c r="D38" i="16" s="1"/>
  <c r="G38" i="16" s="1"/>
  <c r="F37" i="16"/>
  <c r="C37" i="16"/>
  <c r="E37" i="16" s="1"/>
  <c r="C36" i="16"/>
  <c r="F36" i="16" s="1"/>
  <c r="F35" i="16"/>
  <c r="E35" i="16"/>
  <c r="D35" i="16"/>
  <c r="G35" i="16" s="1"/>
  <c r="C35" i="16"/>
  <c r="F34" i="16"/>
  <c r="E34" i="16"/>
  <c r="C34" i="16"/>
  <c r="D34" i="16" s="1"/>
  <c r="G34" i="16" s="1"/>
  <c r="F33" i="16"/>
  <c r="C33" i="16"/>
  <c r="E33" i="16" s="1"/>
  <c r="C32" i="16"/>
  <c r="F32" i="16" s="1"/>
  <c r="F31" i="16"/>
  <c r="E31" i="16"/>
  <c r="D31" i="16"/>
  <c r="G31" i="16" s="1"/>
  <c r="C31" i="16"/>
  <c r="F30" i="16"/>
  <c r="E30" i="16"/>
  <c r="C30" i="16"/>
  <c r="D30" i="16" s="1"/>
  <c r="G30" i="16" s="1"/>
  <c r="F29" i="16"/>
  <c r="C29" i="16"/>
  <c r="E29" i="16" s="1"/>
  <c r="C28" i="16"/>
  <c r="F28" i="16" s="1"/>
  <c r="F27" i="16"/>
  <c r="E27" i="16"/>
  <c r="D27" i="16"/>
  <c r="G27" i="16" s="1"/>
  <c r="C27" i="16"/>
  <c r="F26" i="16"/>
  <c r="E26" i="16"/>
  <c r="C26" i="16"/>
  <c r="D26" i="16" s="1"/>
  <c r="G26" i="16" s="1"/>
  <c r="F25" i="16"/>
  <c r="C25" i="16"/>
  <c r="E25" i="16" s="1"/>
  <c r="C24" i="16"/>
  <c r="F24" i="16" s="1"/>
  <c r="F23" i="16"/>
  <c r="E23" i="16"/>
  <c r="D23" i="16"/>
  <c r="G23" i="16" s="1"/>
  <c r="C23" i="16"/>
  <c r="C5" i="1"/>
  <c r="C3" i="1"/>
  <c r="D28" i="16" l="1"/>
  <c r="E24" i="16"/>
  <c r="D33" i="16"/>
  <c r="G33" i="16" s="1"/>
  <c r="E36" i="16"/>
  <c r="D37" i="16"/>
  <c r="G37" i="16" s="1"/>
  <c r="F43" i="16"/>
  <c r="D43" i="16"/>
  <c r="E48" i="16"/>
  <c r="D48" i="16"/>
  <c r="D45" i="16"/>
  <c r="E45" i="16"/>
  <c r="D24" i="16"/>
  <c r="G24" i="16" s="1"/>
  <c r="D32" i="16"/>
  <c r="D36" i="16"/>
  <c r="E44" i="16"/>
  <c r="D44" i="16"/>
  <c r="G44" i="16" s="1"/>
  <c r="F45" i="16"/>
  <c r="D25" i="16"/>
  <c r="G25" i="16" s="1"/>
  <c r="E28" i="16"/>
  <c r="D29" i="16"/>
  <c r="G29" i="16" s="1"/>
  <c r="E32" i="16"/>
  <c r="D41" i="16"/>
  <c r="E41" i="16"/>
  <c r="E43" i="16"/>
  <c r="F47" i="16"/>
  <c r="D47" i="16"/>
  <c r="G47" i="16" s="1"/>
  <c r="F48" i="16"/>
  <c r="G124" i="16"/>
  <c r="G42" i="16"/>
  <c r="G46" i="16"/>
  <c r="E49" i="16"/>
  <c r="G49" i="16" s="1"/>
  <c r="G50" i="16"/>
  <c r="D51" i="16"/>
  <c r="G51" i="16" s="1"/>
  <c r="D52" i="16"/>
  <c r="G52" i="16" s="1"/>
  <c r="E53" i="16"/>
  <c r="G53" i="16" s="1"/>
  <c r="G54" i="16"/>
  <c r="D55" i="16"/>
  <c r="G55" i="16" s="1"/>
  <c r="D56" i="16"/>
  <c r="G56" i="16" s="1"/>
  <c r="E57" i="16"/>
  <c r="G57" i="16" s="1"/>
  <c r="G58" i="16"/>
  <c r="D59" i="16"/>
  <c r="G59" i="16" s="1"/>
  <c r="D60" i="16"/>
  <c r="G60" i="16" s="1"/>
  <c r="E61" i="16"/>
  <c r="G61" i="16" s="1"/>
  <c r="G62" i="16"/>
  <c r="D63" i="16"/>
  <c r="G63" i="16" s="1"/>
  <c r="D64" i="16"/>
  <c r="G64" i="16" s="1"/>
  <c r="E65" i="16"/>
  <c r="G65" i="16" s="1"/>
  <c r="G66" i="16"/>
  <c r="D67" i="16"/>
  <c r="G67" i="16" s="1"/>
  <c r="D68" i="16"/>
  <c r="G68" i="16" s="1"/>
  <c r="E69" i="16"/>
  <c r="G69" i="16" s="1"/>
  <c r="G70" i="16"/>
  <c r="D71" i="16"/>
  <c r="G71" i="16" s="1"/>
  <c r="D72" i="16"/>
  <c r="G72" i="16" s="1"/>
  <c r="E73" i="16"/>
  <c r="G73" i="16" s="1"/>
  <c r="G74" i="16"/>
  <c r="D75" i="16"/>
  <c r="G75" i="16" s="1"/>
  <c r="D76" i="16"/>
  <c r="G76" i="16" s="1"/>
  <c r="E77" i="16"/>
  <c r="G77" i="16" s="1"/>
  <c r="G78" i="16"/>
  <c r="D79" i="16"/>
  <c r="G79" i="16" s="1"/>
  <c r="D80" i="16"/>
  <c r="G80" i="16" s="1"/>
  <c r="E81" i="16"/>
  <c r="G81" i="16" s="1"/>
  <c r="G82" i="16"/>
  <c r="D83" i="16"/>
  <c r="G83" i="16" s="1"/>
  <c r="D84" i="16"/>
  <c r="G84" i="16" s="1"/>
  <c r="E85" i="16"/>
  <c r="G85" i="16" s="1"/>
  <c r="G86" i="16"/>
  <c r="D87" i="16"/>
  <c r="G87" i="16" s="1"/>
  <c r="D88" i="16"/>
  <c r="G88" i="16" s="1"/>
  <c r="E89" i="16"/>
  <c r="G89" i="16" s="1"/>
  <c r="G90" i="16"/>
  <c r="D91" i="16"/>
  <c r="G91" i="16" s="1"/>
  <c r="D92" i="16"/>
  <c r="G92" i="16" s="1"/>
  <c r="E93" i="16"/>
  <c r="G93" i="16" s="1"/>
  <c r="G94" i="16"/>
  <c r="D95" i="16"/>
  <c r="G95" i="16" s="1"/>
  <c r="D96" i="16"/>
  <c r="G96" i="16" s="1"/>
  <c r="E97" i="16"/>
  <c r="G97" i="16" s="1"/>
  <c r="G98" i="16"/>
  <c r="D99" i="16"/>
  <c r="G99" i="16" s="1"/>
  <c r="D100" i="16"/>
  <c r="G100" i="16" s="1"/>
  <c r="E101" i="16"/>
  <c r="G101" i="16" s="1"/>
  <c r="G102" i="16"/>
  <c r="D103" i="16"/>
  <c r="G103" i="16" s="1"/>
  <c r="D104" i="16"/>
  <c r="G104" i="16" s="1"/>
  <c r="E105" i="16"/>
  <c r="G105" i="16" s="1"/>
  <c r="G106" i="16"/>
  <c r="D107" i="16"/>
  <c r="G107" i="16" s="1"/>
  <c r="D108" i="16"/>
  <c r="G108" i="16" s="1"/>
  <c r="E109" i="16"/>
  <c r="G109" i="16" s="1"/>
  <c r="G110" i="16"/>
  <c r="D111" i="16"/>
  <c r="G111" i="16" s="1"/>
  <c r="D112" i="16"/>
  <c r="G112" i="16" s="1"/>
  <c r="E113" i="16"/>
  <c r="G113" i="16" s="1"/>
  <c r="G114" i="16"/>
  <c r="D115" i="16"/>
  <c r="G115" i="16" s="1"/>
  <c r="D116" i="16"/>
  <c r="G116" i="16" s="1"/>
  <c r="E117" i="16"/>
  <c r="G117" i="16" s="1"/>
  <c r="G118" i="16"/>
  <c r="D119" i="16"/>
  <c r="G119" i="16" s="1"/>
  <c r="D120" i="16"/>
  <c r="G120" i="16" s="1"/>
  <c r="E121" i="16"/>
  <c r="G121" i="16" s="1"/>
  <c r="G122" i="16"/>
  <c r="G123" i="16"/>
  <c r="F125" i="16"/>
  <c r="E125" i="16"/>
  <c r="D125" i="16"/>
  <c r="G125" i="16" s="1"/>
  <c r="E124" i="16"/>
  <c r="G43" i="16" l="1"/>
  <c r="G41" i="16"/>
  <c r="G36" i="16"/>
  <c r="G45" i="16"/>
  <c r="G32" i="16"/>
  <c r="G48" i="16"/>
  <c r="G28" i="16"/>
</calcChain>
</file>

<file path=xl/sharedStrings.xml><?xml version="1.0" encoding="utf-8"?>
<sst xmlns="http://schemas.openxmlformats.org/spreadsheetml/2006/main" count="527" uniqueCount="362">
  <si>
    <t>Sezione I: INFORMAZIONI DI CARATTERE GENERALE</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</si>
  <si>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</si>
  <si>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</si>
  <si>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</si>
  <si>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</si>
  <si>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</si>
  <si>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</si>
  <si>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</si>
  <si>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</si>
  <si>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</si>
  <si>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</si>
  <si>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</si>
  <si>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</si>
  <si>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</si>
  <si>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</si>
  <si>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</si>
  <si>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</si>
  <si>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</si>
  <si>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</si>
  <si>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</si>
  <si>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</si>
  <si>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</si>
  <si>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</si>
  <si>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</si>
  <si>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</si>
  <si>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</si>
  <si>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</si>
  <si>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</si>
  <si>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</si>
  <si>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</si>
  <si>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</si>
  <si>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</si>
  <si>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</si>
  <si>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</si>
  <si>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</si>
  <si>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</si>
  <si>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</si>
  <si>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</si>
  <si>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</si>
  <si>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</si>
  <si>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</si>
  <si>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</si>
  <si>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</si>
  <si>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Alto</t>
  </si>
  <si>
    <t>Bassa</t>
  </si>
  <si>
    <t>Molto bassa</t>
  </si>
  <si>
    <t>Media</t>
  </si>
  <si>
    <t>Alta</t>
  </si>
  <si>
    <t>nascondere</t>
  </si>
  <si>
    <t>Risultato</t>
  </si>
  <si>
    <t>Altissima</t>
  </si>
  <si>
    <t>Altissimo</t>
  </si>
  <si>
    <t xml:space="preserve">Alto </t>
  </si>
  <si>
    <t>Medio</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</si>
  <si>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</si>
  <si>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</si>
  <si>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</si>
  <si>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</si>
  <si>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</si>
  <si>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</si>
  <si>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</si>
  <si>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</si>
  <si>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</si>
  <si>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</si>
  <si>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</si>
  <si>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</si>
  <si>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</si>
  <si>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</si>
  <si>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</si>
  <si>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</si>
  <si>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</si>
  <si>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</si>
  <si>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</si>
  <si>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</si>
  <si>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</si>
  <si>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</si>
  <si>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</si>
  <si>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</si>
  <si>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</si>
  <si>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</si>
  <si>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</si>
  <si>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</si>
  <si>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</si>
  <si>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</si>
  <si>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</si>
  <si>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</si>
  <si>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</si>
  <si>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</si>
  <si>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</si>
  <si>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</si>
  <si>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</si>
  <si>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</si>
  <si>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</si>
  <si>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</si>
  <si>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</si>
  <si>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</si>
  <si>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</si>
  <si>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</si>
  <si>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</si>
  <si>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</si>
  <si>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</si>
  <si>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</si>
  <si>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</si>
  <si>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</si>
  <si>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</si>
  <si>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</si>
  <si>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</si>
  <si>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</si>
  <si>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</si>
  <si>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</si>
  <si>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</si>
  <si>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</si>
  <si>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</si>
  <si>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</si>
  <si>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</si>
  <si>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</si>
  <si>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</si>
  <si>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</si>
  <si>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</si>
  <si>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</si>
  <si>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</si>
  <si>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</si>
  <si>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</si>
  <si>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</si>
  <si>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</si>
  <si>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</si>
  <si>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</si>
  <si>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</si>
  <si>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</si>
  <si>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</si>
  <si>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</si>
  <si>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</si>
  <si>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</si>
  <si>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</si>
  <si>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</si>
  <si>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</si>
  <si>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</si>
  <si>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</si>
  <si>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</si>
  <si>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</si>
  <si>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</si>
  <si>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</si>
  <si>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</si>
  <si>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</si>
  <si>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</si>
  <si>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</si>
  <si>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</si>
  <si>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</si>
  <si>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</si>
  <si>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</si>
  <si>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</si>
  <si>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</si>
  <si>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</si>
  <si>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</si>
  <si>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</si>
  <si>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</si>
  <si>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</si>
  <si>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</si>
  <si>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</si>
  <si>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</si>
  <si>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</si>
  <si>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</si>
  <si>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</si>
  <si>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</si>
  <si>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</si>
  <si>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</si>
  <si>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</si>
  <si>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</si>
  <si>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</si>
  <si>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</si>
  <si>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</si>
  <si>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</si>
  <si>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</si>
  <si>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</si>
  <si>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</si>
  <si>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</si>
  <si>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</si>
  <si>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</si>
  <si>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</si>
  <si>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</si>
  <si>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Segreteria</t>
  </si>
  <si>
    <t xml:space="preserve">Segreteria –  commissione FPC/ Consiglio
dell’Ordine
</t>
  </si>
  <si>
    <t xml:space="preserve">Ufficio
amministrazione
e contabilità –
Tesoriere
</t>
  </si>
  <si>
    <t>identificazione del fabbisogno</t>
  </si>
  <si>
    <t>predisposizione bando di concorso</t>
  </si>
  <si>
    <t>composizione della commissione di concorso</t>
  </si>
  <si>
    <t>esame domande di partecipazione concorso pubblico e procedura di ammissione dei candidati</t>
  </si>
  <si>
    <t>valutazione e selezione dei candidati</t>
  </si>
  <si>
    <t>Individuazione requisiti e valutazione delle necessità</t>
  </si>
  <si>
    <t>applicazione procedure di mobilità</t>
  </si>
  <si>
    <t>verifica rimborsi da altri Enti per personale in comando o distacco</t>
  </si>
  <si>
    <t>Individuazione delle categorie economiche interessate dall'evento</t>
  </si>
  <si>
    <t>Individuazione dei requisiti soggettivi per la progressione</t>
  </si>
  <si>
    <t>Attribuzione valutazioni finali conferite dal dirigente</t>
  </si>
  <si>
    <t>Attribuzione di indennità accessorie al dipendente</t>
  </si>
  <si>
    <t>individuazione del soggetto affidatario</t>
  </si>
  <si>
    <t>verifica nella fase esecutiva e conclusiva del contratto</t>
  </si>
  <si>
    <t>Individuazione del reale fabbisogno e definizione tipo di incarico</t>
  </si>
  <si>
    <t>entro 90 gg.  (art. 2 L. 241/90)</t>
  </si>
  <si>
    <t xml:space="preserve">è adottato annualmente nel rispetto delle previsioni di cui ai commi 2 e 3 dell’articolo 6 del d.lgs. 165/2001 o a seguito di eventi esterni in corso di anno a fronte di situazioni nuove e non prevedibili </t>
  </si>
  <si>
    <t>Consiglio dell'Ordine/Segretario</t>
  </si>
  <si>
    <t>decorsi 45 gg. dalla ricezione della comunicazione da parte del Dipartimento della funzione pubblica ed ulteriori 30 gg. dalla pubblicazione del bando in cui sono indicati i posti che intendono ricoprire attraverso passaggio diretto di personale di altre amministrazioni</t>
  </si>
  <si>
    <t>tempi concordati tra Amministrazioni nella singola procedura</t>
  </si>
  <si>
    <t xml:space="preserve">Ufficio
amministrazione e contabilità –
Tesoriere
</t>
  </si>
  <si>
    <t>Segreteria dell'Ordine</t>
  </si>
  <si>
    <t>Istruttoria da parte della Segreteria dell'Ordine</t>
  </si>
  <si>
    <t>Ufficio protocollo</t>
  </si>
  <si>
    <t>Al momento di consegna dell'istanza</t>
  </si>
  <si>
    <t>Segreterio/Consiglio dell'Ordine</t>
  </si>
  <si>
    <t xml:space="preserve">Comunicazione all'interessato </t>
  </si>
  <si>
    <t>Adozione provvedimento da parte del Consiglio dell'Ordine</t>
  </si>
  <si>
    <t>Accertamento sussistenza causa di incompatibilità</t>
  </si>
  <si>
    <t>Commissione Incompatibilità</t>
  </si>
  <si>
    <t>Richiesta chiarimenti e/o documenti probatori all'interessato</t>
  </si>
  <si>
    <t>Valutazione dei documenti acquisiti</t>
  </si>
  <si>
    <t>Verbale della Commissione Incompatibilità sul procedimento trattato</t>
  </si>
  <si>
    <t xml:space="preserve">Provvedimento del Consiglio dell'Ordine </t>
  </si>
  <si>
    <t>Segretario/Consiglio dell'Ordine</t>
  </si>
  <si>
    <t>Verifica regolare esecuzione della prestazione o consegna del bene</t>
  </si>
  <si>
    <t>Iscrizione a ruolo della somma</t>
  </si>
  <si>
    <t>entro 30 gg. dall'acquisizione della fattura</t>
  </si>
  <si>
    <t>entro 30 gg. dall'acquisizione della richiesta di rimborso</t>
  </si>
  <si>
    <t>Richiesta di rimborso spese</t>
  </si>
  <si>
    <t>Verifica correttezza e completezza (pezze giustificative) della documentazione presentata</t>
  </si>
  <si>
    <t>Tempi di prescrizione da codice civile</t>
  </si>
  <si>
    <t>Richiesta di erogazione contributo</t>
  </si>
  <si>
    <t>Verifica presupposti per il riconoscimento del contributo</t>
  </si>
  <si>
    <t>Emissione del mandato di pagamento</t>
  </si>
  <si>
    <t>Verifica  assolvimento obbligo</t>
  </si>
  <si>
    <t>Trasmissione fascicolo al Consiglio di Disciplina</t>
  </si>
  <si>
    <t>annuale/triennale</t>
  </si>
  <si>
    <t>Segreteria - Consiglio dell'Ordine</t>
  </si>
  <si>
    <t>Consiglio di Disciplina</t>
  </si>
  <si>
    <t>da regolamento funzione disciplinare</t>
  </si>
  <si>
    <t>Esame documentazione agli atti e/o verifica all'evento</t>
  </si>
  <si>
    <t>processi di analisi e definizione dei fabbisogni</t>
  </si>
  <si>
    <t>pubblicazione del bando e gestione delle informazioni complementari</t>
  </si>
  <si>
    <t>fissazione dei termini per la ricezione delle offerte</t>
  </si>
  <si>
    <t xml:space="preserve"> trattamento e custodia della documentazione di gara</t>
  </si>
  <si>
    <t>gestione delle sedute di gara</t>
  </si>
  <si>
    <t xml:space="preserve"> verifica dei requisiti di partecipazione</t>
  </si>
  <si>
    <t>aggiudicazione provvisoria</t>
  </si>
  <si>
    <t xml:space="preserve"> valutazione delle offerte e la verifica di anomalia dell’offerte</t>
  </si>
  <si>
    <t>annullamento della gara</t>
  </si>
  <si>
    <t>verifica dei requisiti ai fini della stipula del contratto</t>
  </si>
  <si>
    <t>formalizzazione dell’aggiudicazione definitiva</t>
  </si>
  <si>
    <t>stipula del contratto</t>
  </si>
  <si>
    <t>effettuazione di pagamenti in corso di esecuzione</t>
  </si>
  <si>
    <t>Consiglio dell'Ordine</t>
  </si>
  <si>
    <t>Consiglio dell'Ordine/Segreteria dell'Ordine</t>
  </si>
  <si>
    <t>nomina della commissione di gara</t>
  </si>
  <si>
    <t>Presidente dell'Ordine</t>
  </si>
  <si>
    <t>Commissione di gara</t>
  </si>
  <si>
    <t>annuale</t>
  </si>
  <si>
    <t>definiti nel Codice Appalti</t>
  </si>
  <si>
    <t>definita nel Codice Appalti</t>
  </si>
  <si>
    <t>definiti nel contratto</t>
  </si>
  <si>
    <t>approvazione delle modifiche del contratto originario</t>
  </si>
  <si>
    <t>Ufficio contabilità</t>
  </si>
  <si>
    <t>Rilascio autorizzazione</t>
  </si>
  <si>
    <t>al momento di arrivo della richiesta</t>
  </si>
  <si>
    <t>Commissione concorso</t>
  </si>
  <si>
    <t>Comunicazione al Dipartimento della Funzione Pubblica</t>
  </si>
  <si>
    <t>entro 15 gg. dal rilascio dell'autorizzazione</t>
  </si>
  <si>
    <t>Richiesta della P.A. o del dipendente interessato</t>
  </si>
  <si>
    <t>entro 30 gg.  (art. 53 D.lgs. 165/01)</t>
  </si>
  <si>
    <t>tempistica regolamentata da CCDI</t>
  </si>
  <si>
    <t>Consiglio dell'Ordine/Presidente</t>
  </si>
  <si>
    <t>Istanza  da parte del terzo</t>
  </si>
  <si>
    <t>Adozione provvedimento da parte del Presidente dell'Ordine</t>
  </si>
  <si>
    <t>nel rispetto delle tempistiche regolamentari/statutarie</t>
  </si>
  <si>
    <t>Proposta di nomina da parte del Presidente dell'Ordine</t>
  </si>
  <si>
    <t>Nomina da parte del Consiglio dell'Ordine</t>
  </si>
  <si>
    <t>Pubblicizzazione dell'avviso di incarico dell'Ente pubblico</t>
  </si>
  <si>
    <t xml:space="preserve">Istanza  da parte dell'interessato </t>
  </si>
  <si>
    <t>nel rispetto delle tempistiche previste nell'avviso pubblico</t>
  </si>
  <si>
    <t>Valutazione curricula e proposta di nomina del professionista/i da parte della Commissione incaricata dal Consiglio dell'Ordine</t>
  </si>
  <si>
    <t xml:space="preserve">Commissione </t>
  </si>
  <si>
    <t>al momento di consegna dell'istanza</t>
  </si>
  <si>
    <t xml:space="preserve">Individuazione professionista </t>
  </si>
  <si>
    <t>nel rispetto delle tempistiche del processo civile/penale</t>
  </si>
  <si>
    <t>Richiesta preventivi nel rispetto della normativa del Codice Appalti</t>
  </si>
  <si>
    <t>Richiesta pagamento somme</t>
  </si>
  <si>
    <t>Verifica incasso</t>
  </si>
  <si>
    <t>Introito nel bilancio dell'Ente</t>
  </si>
  <si>
    <t>Verifica presupposti giuridici a fondamento dell'entrata da accertare</t>
  </si>
  <si>
    <t>Accertamento in contabilità della somma da incassare</t>
  </si>
  <si>
    <t>entro il 30 aprile - termine di approvazione del conto consuntivo</t>
  </si>
  <si>
    <t xml:space="preserve">Analisi fabbisogno finanziario </t>
  </si>
  <si>
    <t>Predisposizione bozza del documento di bilancio</t>
  </si>
  <si>
    <t>Esame bozza da parte del Presidente e Tesoriere</t>
  </si>
  <si>
    <t>Approvazione documento di bilancio da parte del Consiglio dell'Ordine</t>
  </si>
  <si>
    <t>Trasmissione documento al Collegio dei Revisori dei Conti per parere</t>
  </si>
  <si>
    <t>Esame e redazione parere da parte del Collegio dei Revisori</t>
  </si>
  <si>
    <t>approvazione bilancio: entro novembre dell'anno                                                                                                                                                                                                                                                                                                 approvazione variazioni: secondo necessità, ma non oltre il 30.11 dell'anno</t>
  </si>
  <si>
    <t>Ufficio
amministrazione
e contabilità –</t>
  </si>
  <si>
    <t>Presidente dell'Ordine e Tesoriere</t>
  </si>
  <si>
    <t>Collegio dei Revisori</t>
  </si>
  <si>
    <t>Analisi andamento gestione finanziaria</t>
  </si>
  <si>
    <t xml:space="preserve">approvazione conto consuntivo: entro aprile dell'anno successivo                                                                                                                                                                                                                                                                                             </t>
  </si>
  <si>
    <t>Trasmissione, per competenza, al Consiglio di Disciplina</t>
  </si>
  <si>
    <t>Comunicazione al Consiglio dell'Ordine</t>
  </si>
  <si>
    <t xml:space="preserve">Riconoscimento contributo </t>
  </si>
  <si>
    <t>Autocertificazione dell'iscritto</t>
  </si>
  <si>
    <t>Eventuale trasmissione, per competenza, al Consiglio di Disciplina</t>
  </si>
  <si>
    <t>Segreteria dell'Ordine/ Segretario</t>
  </si>
  <si>
    <t>Regolamento interno 20.02.2017 - Regolamento per la valutazione delle incompatibilità, approvato con Decreto emesso dal Direttore Generale della Giustizia Civile in data 18 luglio 2003, pubblicato nella G.U. n. 172 del 26 luglio 2003</t>
  </si>
  <si>
    <t>Verifica di assenza di conflitto di interessi</t>
  </si>
  <si>
    <t>effettuazione delle comunicazioni riguardanti i mancati inviti, le esclusioni e le aggiudicazioni</t>
  </si>
  <si>
    <t>emissione del mandato di pagamento</t>
  </si>
  <si>
    <t>Trasmissione di pezze giustificative a dimostrazione delle spese sostenute</t>
  </si>
  <si>
    <t>Attività e procedimenti</t>
  </si>
  <si>
    <t>2. unità organizzative/Organi  responsabili dell'istruttoria</t>
  </si>
  <si>
    <t>1. PROCESSO, sequenza di attività e riferimenti normativi</t>
  </si>
  <si>
    <t xml:space="preserve">3. ufficio del procedimento, unitamente ai recapiti telefonici e alla casella di posta elettronica istituzionale </t>
  </si>
  <si>
    <t>5. modalità con le quali gli interessati possono ottenere le informazioni relative ai procedimenti in corso che li riguardino</t>
  </si>
  <si>
    <t>Pec - Accesso agli atti</t>
  </si>
  <si>
    <t>6 . termine fissato in sede di disciplina normativa del procedimento per la conclusione con l'adozione di un provvedimento espresso e ogni altro termine</t>
  </si>
  <si>
    <t>non ci sono procedimenti per i quali il provvedimento dell'amministrazione può essere sostituito da una dichiarazione dell'interessato</t>
  </si>
  <si>
    <t>7. il procedimento può concludersi con il silenzio-assenso dell'amministrazione</t>
  </si>
  <si>
    <t>no</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</si>
  <si>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</si>
  <si>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https://at.tisviluppo.net/Documenti/00019/IBAN%202017.pdf</t>
  </si>
  <si>
    <t>PEC - Accesso agli atti</t>
  </si>
  <si>
    <t xml:space="preserve">
Conferimento incarichi
al proprio personale</t>
  </si>
  <si>
    <t xml:space="preserve">Programmazione </t>
  </si>
  <si>
    <t>Trasferimenti, comandi e distacchi di personale</t>
  </si>
  <si>
    <t>Progressione economica carriere</t>
  </si>
  <si>
    <t>Trattamento economico accessorio del dipendente</t>
  </si>
  <si>
    <t>Conferimento di incarichi di collaborazione (Conferimento di incarichi individuali, con contratti di lavoro autonomo,  per prestazioni d’opera intellettuale ex art. 7 d.lgs. 165/2001)</t>
  </si>
  <si>
    <t xml:space="preserve">Selezione del contraente </t>
  </si>
  <si>
    <t xml:space="preserve">Verifica dell’aggiudicazione e stipula del contratto </t>
  </si>
  <si>
    <t xml:space="preserve">Esecuzione del contratto </t>
  </si>
  <si>
    <t>Verifica cause di incompatibilità iscritti</t>
  </si>
  <si>
    <t>Verifica requisiti di legge in capo agli iscritti</t>
  </si>
  <si>
    <t>Pagamenti</t>
  </si>
  <si>
    <t>Gestione e recupero crediti</t>
  </si>
  <si>
    <t>Liquidazione spese di missione Consiglio</t>
  </si>
  <si>
    <t>Erogazioni contributi ad associazioni</t>
  </si>
  <si>
    <t>Incarichi a professionisti</t>
  </si>
  <si>
    <t>Incarichi a Consiglieri in seno a commissioni interne o deleghe particolari.</t>
  </si>
  <si>
    <t>Candidature di professionisti per nomina in Enti pubblici</t>
  </si>
  <si>
    <t xml:space="preserve">Rappresentanza e difesa in giudizio </t>
  </si>
  <si>
    <t>Consulenze stragiudiziali</t>
  </si>
  <si>
    <t xml:space="preserve">Riscossione somme dovute per servizi erogati dall’ente </t>
  </si>
  <si>
    <t>Gestione delle fasi di accertamento dell’entrata</t>
  </si>
  <si>
    <t>Predisposizione dei documenti di bilancio d’esercizio (previsione e variazione)</t>
  </si>
  <si>
    <t>Predisposizione dei documenti di bilancio d’esercizio (consuntivo)</t>
  </si>
  <si>
    <t>Vigilanza sugli “enti terzi” autorizzati all’erogazione della formazione ai sensi dell’art. 7, co. 2, d.p.r. 137 del 2012, dagli ordini e collegi territoriali</t>
  </si>
  <si>
    <t xml:space="preserve">Verifica assolvimento obbligo formativo </t>
  </si>
  <si>
    <t>Reclutamento personale per assunzioni a tempo indeterminato e determinato</t>
  </si>
  <si>
    <t>10.modalità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nonché i codici identificativi del pagamento da indicare obbligatoriamente per il versamento</t>
  </si>
  <si>
    <t>Impugnazione mediante ricorso al Consiglio Nazionale per il tramite dell'Ordine territoriale, secondo le disposizioni contenute nel vigente Regolamento sulle</t>
  </si>
  <si>
    <t xml:space="preserve">Ricorso al giudice ordinario ex  art. 63 d.lgs. 30 marzo 2001 n. 165
</t>
  </si>
  <si>
    <t xml:space="preserve">
Ricorso al giudice ordinario ex  art. 63 d.lgs. 30 marzo 2001 n. 165
</t>
  </si>
  <si>
    <t>Ricorso al giudice ordinario ex  art. 63 d.lgs. 30 marzo 2001 n. 165</t>
  </si>
  <si>
    <t>Vicepresidente</t>
  </si>
  <si>
    <t>Consiglio dell'Ordine/Vicepresidente</t>
  </si>
  <si>
    <t>(nessun dirigente)</t>
  </si>
  <si>
    <t>https://www.odcec.vicenza.it/</t>
  </si>
  <si>
    <t>https://www.odcec.vicenza.it/ordine/amministrazione-trasparente</t>
  </si>
  <si>
    <t>https://vicenza.odcec.plugandpay.it/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</si>
</sst>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indexed="9"/>
      <name val="Calibri"/>
      <family val="2"/>
    </font>
    <font>
      <sz val="14"/>
      <color theme="1"/>
      <name val="Calibri"/>
      <family val="2"/>
      <scheme val="minor"/>
    </font>
    <font>
      <sz val="20"/>
      <color theme="1"/>
      <name val="Calibri"/>
      <family val="2"/>
      <scheme val="minor"/>
    </font>
    <font>
      <sz val="20"/>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
      <b/>
      <sz val="48"/>
      <color theme="0"/>
      <name val="Calibri"/>
      <family val="2"/>
      <scheme val="minor"/>
    </font>
    <font>
      <u/>
      <sz val="11"/>
      <color theme="10"/>
      <name val="Calibri"/>
      <family val="2"/>
      <scheme val="minor"/>
    </font>
    <font>
      <u/>
      <sz val="20"/>
      <color theme="10"/>
      <name val="Calibri"/>
      <family val="2"/>
      <scheme val="minor"/>
    </font>
    <font>
      <sz val="11"/>
      <name val="Calibri"/>
      <family val="2"/>
      <scheme val="minor"/>
    </font>
    <font>
      <sz val="48"/>
      <color theme="1"/>
      <name val="Calibri"/>
      <family val="2"/>
      <scheme val="minor"/>
    </font>
    <font>
      <u/>
      <sz val="22"/>
      <color theme="10"/>
      <name val="Calibri"/>
      <family val="2"/>
      <scheme val="minor"/>
    </font>
    <font>
      <u/>
      <sz val="24"/>
      <color theme="10"/>
      <name val="Calibri"/>
      <family val="2"/>
      <scheme val="minor"/>
    </font>
    <font>
      <u/>
      <sz val="18"/>
      <color theme="1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gray0625">
        <bgColor theme="7" tint="-0.24994659260841701"/>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diagonalUp="1">
      <left style="thin">
        <color indexed="64"/>
      </left>
      <right style="thin">
        <color indexed="64"/>
      </right>
      <top style="thick">
        <color rgb="FFC00000"/>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right style="thin">
        <color indexed="64"/>
      </right>
      <top style="thin">
        <color indexed="64"/>
      </top>
      <bottom/>
      <diagonal/>
    </border>
    <border>
      <left style="thin">
        <color auto="1"/>
      </left>
      <right style="thin">
        <color auto="1"/>
      </right>
      <top style="medium">
        <color rgb="FFC00000"/>
      </top>
      <bottom style="thin">
        <color auto="1"/>
      </bottom>
      <diagonal/>
    </border>
    <border>
      <left/>
      <right/>
      <top/>
      <bottom style="thin">
        <color indexed="64"/>
      </bottom>
      <diagonal/>
    </border>
    <border diagonalUp="1">
      <left style="thin">
        <color indexed="64"/>
      </left>
      <right style="thin">
        <color indexed="64"/>
      </right>
      <top/>
      <bottom style="thick">
        <color rgb="FFC00000"/>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ck">
        <color rgb="FFC00000"/>
      </top>
      <bottom/>
      <diagonal style="thin">
        <color indexed="64"/>
      </diagonal>
    </border>
    <border>
      <left/>
      <right/>
      <top/>
      <bottom style="thick">
        <color rgb="FFC00000"/>
      </bottom>
      <diagonal/>
    </border>
    <border>
      <left/>
      <right style="thin">
        <color indexed="64"/>
      </right>
      <top style="thick">
        <color rgb="FFC00000"/>
      </top>
      <bottom/>
      <diagonal/>
    </border>
    <border>
      <left/>
      <right style="thin">
        <color indexed="64"/>
      </right>
      <top/>
      <bottom style="thick">
        <color rgb="FFC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ck">
        <color rgb="FFC00000"/>
      </bottom>
      <diagonal/>
    </border>
    <border diagonalUp="1">
      <left style="thin">
        <color indexed="64"/>
      </left>
      <right/>
      <top style="thick">
        <color rgb="FFC00000"/>
      </top>
      <bottom style="thin">
        <color indexed="64"/>
      </bottom>
      <diagonal style="thin">
        <color indexed="64"/>
      </diagonal>
    </border>
    <border>
      <left style="thin">
        <color indexed="64"/>
      </left>
      <right/>
      <top style="thick">
        <color rgb="FFC00000"/>
      </top>
      <bottom style="thin">
        <color indexed="64"/>
      </bottom>
      <diagonal/>
    </border>
    <border>
      <left style="thin">
        <color indexed="64"/>
      </left>
      <right style="thin">
        <color theme="5"/>
      </right>
      <top/>
      <bottom/>
      <diagonal/>
    </border>
    <border>
      <left style="thin">
        <color indexed="64"/>
      </left>
      <right style="thin">
        <color indexed="64"/>
      </right>
      <top style="thick">
        <color theme="5"/>
      </top>
      <bottom/>
      <diagonal/>
    </border>
    <border>
      <left style="thin">
        <color indexed="64"/>
      </left>
      <right style="thin">
        <color theme="5"/>
      </right>
      <top style="thick">
        <color rgb="FFC00000"/>
      </top>
      <bottom/>
      <diagonal/>
    </border>
    <border>
      <left/>
      <right style="thin">
        <color indexed="64"/>
      </right>
      <top style="thick">
        <color rgb="FFC00000"/>
      </top>
      <bottom style="thin">
        <color indexed="64"/>
      </bottom>
      <diagonal/>
    </border>
  </borders>
  <cellStyleXfs count="2">
    <xf numFmtId="0" fontId="0" fillId="0" borderId="0"/>
    <xf numFmtId="0" fontId="12" fillId="0" borderId="0" applyNumberFormat="0" applyFill="0" applyBorder="0" applyAlignment="0" applyProtection="0"/>
  </cellStyleXfs>
  <cellXfs count="177">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3" fillId="0" borderId="2" xfId="0" applyFont="1" applyBorder="1" applyAlignment="1">
      <alignment wrapText="1"/>
    </xf>
    <xf numFmtId="0" fontId="4" fillId="5" borderId="2" xfId="0" applyFont="1" applyFill="1" applyBorder="1" applyAlignment="1">
      <alignment horizontal="left" vertical="center" wrapText="1"/>
    </xf>
    <xf numFmtId="0" fontId="3" fillId="0" borderId="2" xfId="0" applyFont="1" applyBorder="1" applyAlignment="1">
      <alignment horizontal="left" vertical="center" wrapText="1"/>
    </xf>
    <xf numFmtId="0" fontId="4" fillId="5" borderId="4" xfId="0" applyFont="1" applyFill="1" applyBorder="1" applyAlignment="1">
      <alignment horizontal="left" vertical="center" wrapText="1"/>
    </xf>
    <xf numFmtId="0" fontId="3" fillId="0" borderId="4" xfId="0" applyFont="1" applyBorder="1" applyAlignment="1">
      <alignment wrapText="1"/>
    </xf>
    <xf numFmtId="0" fontId="3" fillId="2" borderId="2" xfId="0" applyFont="1" applyFill="1" applyBorder="1" applyAlignment="1">
      <alignment horizontal="center" vertical="center" wrapText="1"/>
    </xf>
    <xf numFmtId="0" fontId="3" fillId="0" borderId="2" xfId="0" applyFont="1" applyBorder="1" applyAlignment="1">
      <alignment horizontal="justify" vertical="top" wrapText="1"/>
    </xf>
    <xf numFmtId="0" fontId="4" fillId="5" borderId="8" xfId="0" applyFont="1" applyFill="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Border="1" applyAlignment="1">
      <alignment horizontal="justify" vertical="top" wrapText="1"/>
    </xf>
    <xf numFmtId="0" fontId="3" fillId="0" borderId="11" xfId="0" applyFont="1" applyBorder="1" applyAlignment="1">
      <alignment wrapText="1"/>
    </xf>
    <xf numFmtId="0" fontId="3" fillId="0" borderId="10" xfId="0" applyFont="1" applyBorder="1" applyAlignment="1">
      <alignmen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5" xfId="0" applyFont="1" applyBorder="1" applyAlignment="1">
      <alignment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3" fillId="0" borderId="22" xfId="0" applyFont="1" applyBorder="1" applyAlignment="1">
      <alignment vertical="center" wrapText="1"/>
    </xf>
    <xf numFmtId="0" fontId="3" fillId="0" borderId="9"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10" xfId="0" applyFont="1" applyBorder="1" applyAlignment="1" applyProtection="1">
      <alignment wrapText="1"/>
      <protection locked="0"/>
    </xf>
    <xf numFmtId="0" fontId="3" fillId="0" borderId="2" xfId="0" applyFont="1" applyBorder="1" applyAlignment="1" applyProtection="1">
      <alignment wrapText="1"/>
      <protection locked="0"/>
    </xf>
    <xf numFmtId="0" fontId="3" fillId="0" borderId="11" xfId="0" applyFont="1" applyBorder="1" applyAlignment="1" applyProtection="1">
      <alignment wrapText="1"/>
      <protection locked="0"/>
    </xf>
    <xf numFmtId="0" fontId="3" fillId="0" borderId="12" xfId="0" applyFont="1" applyBorder="1" applyAlignment="1" applyProtection="1">
      <alignment wrapText="1"/>
      <protection locked="0"/>
    </xf>
    <xf numFmtId="0" fontId="3" fillId="0" borderId="13" xfId="0" applyFont="1" applyBorder="1" applyAlignment="1" applyProtection="1">
      <alignment wrapText="1"/>
      <protection locked="0"/>
    </xf>
    <xf numFmtId="0" fontId="3" fillId="0" borderId="11" xfId="0" applyFont="1" applyBorder="1" applyAlignment="1" applyProtection="1">
      <alignment horizontal="left" vertical="center" wrapText="1"/>
      <protection locked="0"/>
    </xf>
    <xf numFmtId="0" fontId="3" fillId="0" borderId="3" xfId="0" applyFont="1" applyBorder="1" applyAlignment="1">
      <alignment wrapText="1"/>
    </xf>
    <xf numFmtId="0" fontId="3" fillId="0" borderId="3" xfId="0" applyFont="1" applyBorder="1" applyAlignment="1">
      <alignment vertical="center" wrapText="1"/>
    </xf>
    <xf numFmtId="0" fontId="3" fillId="0" borderId="10" xfId="0" applyFont="1" applyBorder="1" applyAlignment="1" applyProtection="1">
      <alignment horizontal="left" vertical="center" wrapText="1"/>
      <protection locked="0"/>
    </xf>
    <xf numFmtId="0" fontId="4" fillId="0" borderId="11" xfId="0" applyFont="1" applyBorder="1" applyAlignment="1">
      <alignment horizontal="justify" vertical="center" wrapText="1"/>
    </xf>
    <xf numFmtId="0" fontId="4" fillId="5" borderId="10"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4" fillId="0" borderId="27" xfId="0" applyFont="1" applyBorder="1" applyAlignment="1">
      <alignment horizontal="left" vertical="center" wrapText="1"/>
    </xf>
    <xf numFmtId="0" fontId="4" fillId="5" borderId="2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5" xfId="0" applyFont="1" applyBorder="1" applyAlignment="1">
      <alignment vertical="center" wrapText="1"/>
    </xf>
    <xf numFmtId="0" fontId="3" fillId="0" borderId="20" xfId="0" applyFont="1" applyBorder="1" applyAlignment="1">
      <alignment wrapText="1"/>
    </xf>
    <xf numFmtId="0" fontId="12" fillId="0" borderId="0" xfId="1"/>
    <xf numFmtId="0" fontId="3" fillId="0" borderId="0" xfId="0" applyFont="1" applyAlignment="1">
      <alignment horizontal="center" vertical="center" wrapText="1"/>
    </xf>
    <xf numFmtId="0" fontId="3" fillId="0" borderId="8" xfId="0" applyFont="1" applyBorder="1" applyAlignment="1">
      <alignment wrapText="1"/>
    </xf>
    <xf numFmtId="0" fontId="13" fillId="0" borderId="8" xfId="1"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center" vertical="center" wrapText="1"/>
    </xf>
    <xf numFmtId="0" fontId="4" fillId="5" borderId="11" xfId="0" applyFont="1" applyFill="1" applyBorder="1" applyAlignment="1">
      <alignment horizontal="center" vertical="center" wrapText="1"/>
    </xf>
    <xf numFmtId="0" fontId="3" fillId="0" borderId="4" xfId="0" applyFont="1" applyBorder="1" applyAlignment="1" applyProtection="1">
      <alignment vertical="center" wrapText="1"/>
      <protection locked="0"/>
    </xf>
    <xf numFmtId="0" fontId="3" fillId="0" borderId="11" xfId="0" applyFont="1" applyBorder="1" applyAlignment="1">
      <alignment horizontal="justify" vertical="top" wrapText="1"/>
    </xf>
    <xf numFmtId="0" fontId="3" fillId="0" borderId="12" xfId="0" applyFont="1" applyBorder="1" applyAlignment="1">
      <alignment wrapText="1"/>
    </xf>
    <xf numFmtId="0" fontId="3" fillId="0" borderId="11" xfId="0" applyFont="1" applyBorder="1" applyAlignment="1">
      <alignment vertical="center" wrapText="1"/>
    </xf>
    <xf numFmtId="0" fontId="3" fillId="0" borderId="33" xfId="0" applyFont="1" applyBorder="1" applyAlignment="1">
      <alignment horizontal="left" vertical="center" wrapText="1"/>
    </xf>
    <xf numFmtId="0" fontId="0" fillId="0" borderId="2" xfId="0" applyBorder="1" applyAlignment="1">
      <alignment horizontal="center" vertical="center"/>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3" fillId="5" borderId="5" xfId="1" applyFont="1" applyFill="1" applyBorder="1" applyAlignment="1">
      <alignment horizontal="center" vertical="center" wrapText="1"/>
    </xf>
    <xf numFmtId="0" fontId="3" fillId="0" borderId="9" xfId="0" applyFont="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13" fillId="0" borderId="9" xfId="1" applyFont="1" applyBorder="1" applyAlignment="1">
      <alignment horizontal="center" vertical="center" wrapText="1"/>
    </xf>
    <xf numFmtId="0" fontId="13" fillId="0" borderId="8" xfId="1" applyFont="1" applyBorder="1" applyAlignment="1">
      <alignment horizontal="center" vertical="center" wrapText="1"/>
    </xf>
    <xf numFmtId="0" fontId="3" fillId="0" borderId="8" xfId="0" applyFont="1" applyBorder="1" applyAlignment="1">
      <alignment horizontal="center" vertical="center" wrapText="1"/>
    </xf>
    <xf numFmtId="0" fontId="13" fillId="5" borderId="9" xfId="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wrapText="1"/>
    </xf>
    <xf numFmtId="0" fontId="3" fillId="0" borderId="8" xfId="0" applyFont="1" applyBorder="1" applyAlignment="1">
      <alignment wrapText="1"/>
    </xf>
    <xf numFmtId="0" fontId="3" fillId="0" borderId="23" xfId="0" applyFont="1" applyBorder="1" applyAlignment="1">
      <alignment horizontal="center" vertical="center" wrapText="1"/>
    </xf>
    <xf numFmtId="0" fontId="0" fillId="0" borderId="6" xfId="0" applyBorder="1" applyAlignment="1">
      <alignment wrapText="1"/>
    </xf>
    <xf numFmtId="0" fontId="0" fillId="0" borderId="24" xfId="0" applyBorder="1" applyAlignment="1">
      <alignment wrapText="1"/>
    </xf>
    <xf numFmtId="0" fontId="13" fillId="0" borderId="5" xfId="1" applyFont="1" applyBorder="1" applyAlignment="1">
      <alignment horizontal="center" vertical="center" wrapText="1"/>
    </xf>
    <xf numFmtId="0" fontId="4" fillId="5"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4" fillId="5" borderId="1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6"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24"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3" fillId="0" borderId="20" xfId="0" applyFont="1" applyBorder="1" applyAlignment="1">
      <alignment horizontal="center" wrapText="1"/>
    </xf>
    <xf numFmtId="0" fontId="3" fillId="0" borderId="19" xfId="0" applyFont="1" applyBorder="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3" fillId="0" borderId="10" xfId="0" applyFont="1" applyBorder="1" applyAlignment="1">
      <alignment horizontal="left" wrapText="1"/>
    </xf>
    <xf numFmtId="0" fontId="3" fillId="0" borderId="2" xfId="0" applyFont="1" applyBorder="1" applyAlignment="1">
      <alignment horizontal="left" wrapText="1"/>
    </xf>
    <xf numFmtId="0" fontId="3" fillId="0" borderId="10"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21" xfId="1" applyBorder="1" applyAlignment="1">
      <alignment horizontal="center" vertical="center" wrapText="1"/>
    </xf>
    <xf numFmtId="0" fontId="0" fillId="0" borderId="19" xfId="0" applyBorder="1" applyAlignment="1">
      <alignment horizontal="center" vertical="center" wrapText="1"/>
    </xf>
    <xf numFmtId="0" fontId="3" fillId="0" borderId="4" xfId="0" applyFont="1" applyBorder="1" applyAlignment="1">
      <alignment horizontal="left" vertical="center" wrapText="1"/>
    </xf>
    <xf numFmtId="0" fontId="3" fillId="0" borderId="21" xfId="0" applyFont="1" applyBorder="1" applyAlignment="1">
      <alignment wrapText="1"/>
    </xf>
    <xf numFmtId="0" fontId="0" fillId="0" borderId="19" xfId="0" applyBorder="1" applyAlignment="1">
      <alignment wrapText="1"/>
    </xf>
    <xf numFmtId="0" fontId="0" fillId="0" borderId="20" xfId="0" applyBorder="1" applyAlignment="1">
      <alignment horizontal="center" vertical="center" wrapText="1"/>
    </xf>
    <xf numFmtId="0" fontId="13" fillId="0" borderId="23"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24" xfId="1" applyFont="1" applyBorder="1" applyAlignment="1">
      <alignment horizontal="center" vertical="center" wrapText="1"/>
    </xf>
    <xf numFmtId="0" fontId="13" fillId="5" borderId="0" xfId="1" applyFont="1" applyFill="1" applyBorder="1" applyAlignment="1">
      <alignment horizontal="center" vertical="center" wrapText="1"/>
    </xf>
    <xf numFmtId="0" fontId="4" fillId="5" borderId="0" xfId="0" applyFont="1" applyFill="1" applyAlignment="1">
      <alignment horizontal="center" vertical="center" wrapText="1"/>
    </xf>
    <xf numFmtId="0" fontId="4" fillId="0" borderId="9" xfId="0" applyFont="1" applyBorder="1" applyAlignment="1">
      <alignment vertical="center" wrapText="1"/>
    </xf>
    <xf numFmtId="0" fontId="14" fillId="0" borderId="5" xfId="0" applyFont="1" applyBorder="1" applyAlignment="1">
      <alignment vertical="center" wrapText="1"/>
    </xf>
    <xf numFmtId="0" fontId="14" fillId="0" borderId="8" xfId="0" applyFont="1" applyBorder="1" applyAlignment="1">
      <alignment vertical="center" wrapText="1"/>
    </xf>
    <xf numFmtId="0" fontId="3" fillId="0" borderId="31" xfId="0" applyFont="1" applyBorder="1" applyAlignment="1">
      <alignment horizontal="center" vertical="center" wrapText="1"/>
    </xf>
    <xf numFmtId="0" fontId="13" fillId="0" borderId="32" xfId="1" applyFont="1" applyBorder="1" applyAlignment="1">
      <alignment horizontal="center" vertical="center" wrapText="1"/>
    </xf>
    <xf numFmtId="0" fontId="3" fillId="0" borderId="30" xfId="0" applyFont="1" applyBorder="1" applyAlignment="1">
      <alignment horizontal="center"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3" fillId="0" borderId="21" xfId="0" applyFont="1" applyBorder="1" applyAlignment="1">
      <alignment horizontal="center" wrapText="1"/>
    </xf>
    <xf numFmtId="0" fontId="15" fillId="0" borderId="0" xfId="0" applyFont="1" applyAlignment="1">
      <alignment horizontal="justify" vertical="center" wrapText="1"/>
    </xf>
    <xf numFmtId="0" fontId="12" fillId="5" borderId="5" xfId="1" applyFill="1" applyBorder="1" applyAlignment="1">
      <alignment horizontal="center" vertical="center" wrapText="1"/>
    </xf>
    <xf numFmtId="0" fontId="12" fillId="5" borderId="8" xfId="1" applyFill="1" applyBorder="1" applyAlignment="1">
      <alignment horizontal="center" vertical="center" wrapText="1"/>
    </xf>
    <xf numFmtId="0" fontId="16" fillId="5" borderId="3" xfId="1" applyFont="1" applyFill="1" applyBorder="1" applyAlignment="1">
      <alignment horizontal="center" vertical="center" wrapText="1"/>
    </xf>
    <xf numFmtId="0" fontId="16" fillId="5" borderId="5" xfId="1" applyFont="1" applyFill="1" applyBorder="1" applyAlignment="1">
      <alignment horizontal="center" vertical="center" wrapText="1"/>
    </xf>
    <xf numFmtId="0" fontId="16" fillId="5" borderId="8" xfId="1" applyFont="1" applyFill="1" applyBorder="1" applyAlignment="1">
      <alignment horizontal="center" vertical="center" wrapText="1"/>
    </xf>
    <xf numFmtId="0" fontId="17" fillId="5" borderId="3" xfId="1" applyFont="1" applyFill="1" applyBorder="1" applyAlignment="1">
      <alignment horizontal="center" vertical="center" wrapText="1"/>
    </xf>
    <xf numFmtId="0" fontId="17" fillId="5" borderId="5" xfId="1" applyFont="1" applyFill="1" applyBorder="1" applyAlignment="1">
      <alignment horizontal="center" vertical="center" wrapText="1"/>
    </xf>
    <xf numFmtId="0" fontId="17" fillId="5" borderId="8" xfId="1" applyFont="1" applyFill="1" applyBorder="1" applyAlignment="1">
      <alignment horizontal="center" vertical="center" wrapText="1"/>
    </xf>
    <xf numFmtId="0" fontId="18" fillId="5" borderId="5" xfId="1" applyFont="1" applyFill="1" applyBorder="1" applyAlignment="1">
      <alignment horizontal="center" vertical="center" wrapText="1"/>
    </xf>
    <xf numFmtId="0" fontId="18" fillId="5" borderId="8" xfId="1"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colors>
    <mruColors>
      <color rgb="FF00CC00"/>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dcec.vicenza.it/" TargetMode="External"/><Relationship Id="rId7" Type="http://schemas.openxmlformats.org/officeDocument/2006/relationships/hyperlink" Target="https://www.odcec.vicenza.it/" TargetMode="External"/><Relationship Id="rId2" Type="http://schemas.openxmlformats.org/officeDocument/2006/relationships/hyperlink" Target="https://at.tisviluppo.net/Documenti/00019/IBAN%202017.pdf" TargetMode="External"/><Relationship Id="rId1" Type="http://schemas.openxmlformats.org/officeDocument/2006/relationships/hyperlink" Target="https://at.tisviluppo.net/Documenti/00019/IBAN%202017.pdf" TargetMode="External"/><Relationship Id="rId6" Type="http://schemas.openxmlformats.org/officeDocument/2006/relationships/hyperlink" Target="https://www.odcec.vicenza.it/news/news-dall-ordine/assemblea-generale-degli-iscritti-allalbo-e-allelenco-speciale-ed-evento-formativo-sullintelligenza-artificiale-24-aprile-2024" TargetMode="External"/><Relationship Id="rId5" Type="http://schemas.openxmlformats.org/officeDocument/2006/relationships/hyperlink" Target="https://vicenza.odcec.plugandpay.it/" TargetMode="External"/><Relationship Id="rId4" Type="http://schemas.openxmlformats.org/officeDocument/2006/relationships/hyperlink" Target="https://www.odcec.vicenza.it/ordine/amministrazione-traspare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5"/>
  <sheetViews>
    <sheetView zoomScaleNormal="100" workbookViewId="0">
      <selection activeCell="C2" sqref="C2"/>
    </sheetView>
  </sheetViews>
  <sheetFormatPr defaultColWidth="9.140625" defaultRowHeight="15" x14ac:dyDescent="0.25"/>
  <cols>
    <col min="1" max="1" width="5" customWidth="1"/>
    <col min="2" max="2" width="71.42578125" customWidth="1"/>
    <col min="3" max="3" width="79.5703125" bestFit="1" customWidth="1"/>
    <col min="4" max="4" width="9.140625" style="7"/>
    <col min="5" max="5" width="48" style="7" customWidth="1"/>
    <col min="6" max="8" width="9.140625" style="7"/>
    <col min="9" max="9" width="29.42578125" style="7" customWidth="1"/>
    <col min="10" max="16384" width="9.140625" style="7"/>
  </cols>
  <sheetData>
    <row r="1" spans="1:5" ht="15.75" x14ac:dyDescent="0.25">
      <c r="B1" s="1" t="s">
        <v>0</v>
      </c>
      <c r="C1" s="1"/>
    </row>
    <row r="2" spans="1:5" x14ac:dyDescent="0.25">
      <c r="B2" s="5" t="s">
        <v>25</v>
      </c>
      <c r="C2" s="4"/>
    </row>
    <row r="3" spans="1:5" ht="30" x14ac:dyDescent="0.25">
      <c r="B3" s="6" t="s">
        <v>26</v>
      </c>
      <c r="C3" s="3" t="e">
        <f>VLOOKUP(C2,#REF!,3,0)</f>
        <v>#REF!</v>
      </c>
    </row>
    <row r="4" spans="1:5" hidden="1" x14ac:dyDescent="0.25">
      <c r="B4" s="5" t="s">
        <v>1</v>
      </c>
      <c r="C4" s="4"/>
    </row>
    <row r="5" spans="1:5" ht="238.7" customHeight="1" x14ac:dyDescent="0.25">
      <c r="A5" s="7"/>
      <c r="B5" s="9" t="s">
        <v>27</v>
      </c>
      <c r="C5" s="8" t="e">
        <f>VLOOKUP(C2,#REF!,2)</f>
        <v>#REF!</v>
      </c>
      <c r="E5" s="10"/>
    </row>
  </sheetData>
  <sheetProtection formatRows="0"/>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dimension ref="A1:AE39"/>
  <sheetViews>
    <sheetView topLeftCell="A37" workbookViewId="0"/>
  </sheetViews>
  <sheetFormatPr defaultColWidth="9.140625" defaultRowHeight="15" x14ac:dyDescent="0.25"/>
  <cols>
    <col min="1" max="1" width="24.28515625" customWidth="1"/>
    <col min="2" max="2" width="25.42578125" customWidth="1"/>
    <col min="3" max="3" width="97.5703125" style="2" customWidth="1"/>
    <col min="4" max="4" width="14.42578125" customWidth="1"/>
  </cols>
  <sheetData>
    <row r="1" spans="1:31" x14ac:dyDescent="0.25">
      <c r="A1" s="11" t="s">
        <v>2</v>
      </c>
      <c r="B1" s="11" t="s">
        <v>22</v>
      </c>
      <c r="C1" s="11" t="s">
        <v>23</v>
      </c>
      <c r="D1" s="11" t="s">
        <v>29</v>
      </c>
    </row>
    <row r="2" spans="1:31" ht="165" x14ac:dyDescent="0.25">
      <c r="A2" t="s">
        <v>55</v>
      </c>
      <c r="B2" t="s">
        <v>3</v>
      </c>
      <c r="C2" s="2" t="s">
        <v>113</v>
      </c>
      <c r="D2" t="s">
        <v>151</v>
      </c>
    </row>
    <row r="3" spans="1:31" ht="45" x14ac:dyDescent="0.25">
      <c r="A3" t="s">
        <v>56</v>
      </c>
      <c r="B3" t="s">
        <v>7</v>
      </c>
      <c r="C3" s="2" t="s">
        <v>114</v>
      </c>
      <c r="D3" t="s">
        <v>152</v>
      </c>
    </row>
    <row r="4" spans="1:31" ht="60" x14ac:dyDescent="0.25">
      <c r="A4" t="s">
        <v>57</v>
      </c>
      <c r="B4" t="s">
        <v>10</v>
      </c>
      <c r="C4" s="2" t="s">
        <v>115</v>
      </c>
      <c r="D4" t="s">
        <v>153</v>
      </c>
    </row>
    <row r="5" spans="1:31" ht="60" x14ac:dyDescent="0.25">
      <c r="A5" t="s">
        <v>58</v>
      </c>
      <c r="B5" t="s">
        <v>11</v>
      </c>
      <c r="C5" s="2" t="s">
        <v>116</v>
      </c>
      <c r="D5" t="s">
        <v>154</v>
      </c>
    </row>
    <row r="6" spans="1:31" ht="60" x14ac:dyDescent="0.25">
      <c r="A6" t="s">
        <v>59</v>
      </c>
      <c r="B6" t="s">
        <v>60</v>
      </c>
      <c r="C6" s="2" t="s">
        <v>117</v>
      </c>
      <c r="D6" t="s">
        <v>155</v>
      </c>
    </row>
    <row r="7" spans="1:31" ht="75" x14ac:dyDescent="0.25">
      <c r="A7" t="s">
        <v>61</v>
      </c>
      <c r="B7" t="s">
        <v>62</v>
      </c>
      <c r="C7" s="2" t="s">
        <v>118</v>
      </c>
      <c r="D7" t="s">
        <v>156</v>
      </c>
      <c r="AE7" t="s">
        <v>4</v>
      </c>
    </row>
    <row r="8" spans="1:31" ht="90" x14ac:dyDescent="0.25">
      <c r="A8" t="s">
        <v>63</v>
      </c>
      <c r="B8" t="s">
        <v>64</v>
      </c>
      <c r="C8" s="2" t="s">
        <v>119</v>
      </c>
      <c r="D8" t="s">
        <v>157</v>
      </c>
      <c r="AE8" t="s">
        <v>4</v>
      </c>
    </row>
    <row r="9" spans="1:31" ht="63" x14ac:dyDescent="0.25">
      <c r="A9" t="s">
        <v>65</v>
      </c>
      <c r="B9" t="s">
        <v>6</v>
      </c>
      <c r="C9" s="14" t="s">
        <v>120</v>
      </c>
      <c r="D9" t="s">
        <v>158</v>
      </c>
      <c r="AE9" t="s">
        <v>4</v>
      </c>
    </row>
    <row r="10" spans="1:31" ht="78.75" x14ac:dyDescent="0.25">
      <c r="A10" t="s">
        <v>66</v>
      </c>
      <c r="B10" t="s">
        <v>21</v>
      </c>
      <c r="C10" s="14" t="s">
        <v>121</v>
      </c>
      <c r="D10" t="s">
        <v>159</v>
      </c>
      <c r="AE10" t="s">
        <v>4</v>
      </c>
    </row>
    <row r="11" spans="1:31" ht="78.75" x14ac:dyDescent="0.25">
      <c r="A11" t="s">
        <v>67</v>
      </c>
      <c r="B11" t="s">
        <v>68</v>
      </c>
      <c r="C11" s="14" t="s">
        <v>122</v>
      </c>
      <c r="D11" t="s">
        <v>160</v>
      </c>
      <c r="AE11" t="s">
        <v>9</v>
      </c>
    </row>
    <row r="12" spans="1:31" ht="94.5" x14ac:dyDescent="0.25">
      <c r="A12" t="s">
        <v>69</v>
      </c>
      <c r="B12" t="s">
        <v>70</v>
      </c>
      <c r="C12" s="14" t="s">
        <v>123</v>
      </c>
      <c r="D12" t="s">
        <v>161</v>
      </c>
      <c r="AE12" t="s">
        <v>9</v>
      </c>
    </row>
    <row r="13" spans="1:31" ht="110.25" x14ac:dyDescent="0.25">
      <c r="A13" t="s">
        <v>71</v>
      </c>
      <c r="B13" t="s">
        <v>72</v>
      </c>
      <c r="C13" s="14" t="s">
        <v>124</v>
      </c>
      <c r="D13" t="s">
        <v>162</v>
      </c>
      <c r="AE13" t="s">
        <v>9</v>
      </c>
    </row>
    <row r="14" spans="1:31" ht="157.5" x14ac:dyDescent="0.25">
      <c r="A14" t="s">
        <v>73</v>
      </c>
      <c r="B14" t="s">
        <v>74</v>
      </c>
      <c r="C14" s="14" t="s">
        <v>125</v>
      </c>
      <c r="D14" t="s">
        <v>163</v>
      </c>
      <c r="AE14" t="s">
        <v>9</v>
      </c>
    </row>
    <row r="15" spans="1:31" ht="78.75" x14ac:dyDescent="0.25">
      <c r="A15" t="s">
        <v>75</v>
      </c>
      <c r="B15" t="s">
        <v>76</v>
      </c>
      <c r="C15" s="14" t="s">
        <v>126</v>
      </c>
      <c r="D15" t="s">
        <v>164</v>
      </c>
      <c r="AE15" t="s">
        <v>9</v>
      </c>
    </row>
    <row r="16" spans="1:31" ht="63" x14ac:dyDescent="0.25">
      <c r="A16" t="s">
        <v>77</v>
      </c>
      <c r="B16" t="s">
        <v>15</v>
      </c>
      <c r="C16" s="14" t="s">
        <v>127</v>
      </c>
      <c r="D16" t="s">
        <v>165</v>
      </c>
      <c r="AE16" t="s">
        <v>9</v>
      </c>
    </row>
    <row r="17" spans="1:31" ht="78.75" x14ac:dyDescent="0.25">
      <c r="A17" t="s">
        <v>78</v>
      </c>
      <c r="B17" t="s">
        <v>79</v>
      </c>
      <c r="C17" s="14" t="s">
        <v>128</v>
      </c>
      <c r="D17" t="s">
        <v>166</v>
      </c>
      <c r="AE17" t="s">
        <v>12</v>
      </c>
    </row>
    <row r="18" spans="1:31" ht="110.25" x14ac:dyDescent="0.25">
      <c r="A18" t="s">
        <v>80</v>
      </c>
      <c r="B18" t="s">
        <v>81</v>
      </c>
      <c r="C18" s="14" t="s">
        <v>129</v>
      </c>
      <c r="D18" t="s">
        <v>167</v>
      </c>
      <c r="AE18" t="s">
        <v>12</v>
      </c>
    </row>
    <row r="19" spans="1:31" ht="94.5" x14ac:dyDescent="0.25">
      <c r="A19" t="s">
        <v>82</v>
      </c>
      <c r="B19" t="s">
        <v>16</v>
      </c>
      <c r="C19" s="14" t="s">
        <v>130</v>
      </c>
      <c r="D19" t="s">
        <v>168</v>
      </c>
      <c r="AE19" t="s">
        <v>12</v>
      </c>
    </row>
    <row r="20" spans="1:31" ht="141.75" x14ac:dyDescent="0.25">
      <c r="A20" t="s">
        <v>83</v>
      </c>
      <c r="B20" t="s">
        <v>84</v>
      </c>
      <c r="C20" s="14" t="s">
        <v>131</v>
      </c>
      <c r="D20" t="s">
        <v>169</v>
      </c>
      <c r="AE20" t="s">
        <v>12</v>
      </c>
    </row>
    <row r="21" spans="1:31" ht="78.75" x14ac:dyDescent="0.25">
      <c r="A21" t="s">
        <v>85</v>
      </c>
      <c r="B21" t="s">
        <v>17</v>
      </c>
      <c r="C21" s="14" t="s">
        <v>132</v>
      </c>
      <c r="D21" t="s">
        <v>170</v>
      </c>
      <c r="AE21" t="s">
        <v>12</v>
      </c>
    </row>
    <row r="22" spans="1:31" ht="110.25" x14ac:dyDescent="0.25">
      <c r="A22" t="s">
        <v>86</v>
      </c>
      <c r="B22" t="s">
        <v>87</v>
      </c>
      <c r="C22" s="14" t="s">
        <v>133</v>
      </c>
      <c r="D22" t="s">
        <v>171</v>
      </c>
      <c r="AE22" t="s">
        <v>12</v>
      </c>
    </row>
    <row r="23" spans="1:31" ht="126" x14ac:dyDescent="0.25">
      <c r="A23" t="s">
        <v>88</v>
      </c>
      <c r="B23" t="s">
        <v>18</v>
      </c>
      <c r="C23" s="14" t="s">
        <v>134</v>
      </c>
      <c r="D23" t="s">
        <v>172</v>
      </c>
      <c r="AE23" t="s">
        <v>12</v>
      </c>
    </row>
    <row r="24" spans="1:31" ht="63" x14ac:dyDescent="0.25">
      <c r="A24" t="s">
        <v>89</v>
      </c>
      <c r="B24" t="s">
        <v>20</v>
      </c>
      <c r="C24" s="14" t="s">
        <v>135</v>
      </c>
      <c r="D24" t="s">
        <v>173</v>
      </c>
      <c r="AE24" t="s">
        <v>12</v>
      </c>
    </row>
    <row r="25" spans="1:31" ht="110.25" x14ac:dyDescent="0.25">
      <c r="A25" t="s">
        <v>90</v>
      </c>
      <c r="B25" t="s">
        <v>13</v>
      </c>
      <c r="C25" s="14" t="s">
        <v>136</v>
      </c>
      <c r="D25" t="s">
        <v>174</v>
      </c>
      <c r="AE25" t="s">
        <v>19</v>
      </c>
    </row>
    <row r="26" spans="1:31" ht="63" x14ac:dyDescent="0.25">
      <c r="A26" t="s">
        <v>91</v>
      </c>
      <c r="B26" t="s">
        <v>14</v>
      </c>
      <c r="C26" s="14" t="s">
        <v>137</v>
      </c>
      <c r="D26" t="s">
        <v>175</v>
      </c>
      <c r="AE26" t="s">
        <v>19</v>
      </c>
    </row>
    <row r="27" spans="1:31" ht="78.75" x14ac:dyDescent="0.25">
      <c r="A27" t="s">
        <v>92</v>
      </c>
      <c r="B27" t="s">
        <v>93</v>
      </c>
      <c r="C27" s="14" t="s">
        <v>138</v>
      </c>
      <c r="D27" t="s">
        <v>176</v>
      </c>
      <c r="AE27" t="s">
        <v>19</v>
      </c>
    </row>
    <row r="28" spans="1:31" ht="63" x14ac:dyDescent="0.25">
      <c r="A28" t="s">
        <v>94</v>
      </c>
      <c r="B28" t="s">
        <v>95</v>
      </c>
      <c r="C28" s="14" t="s">
        <v>150</v>
      </c>
      <c r="D28" t="s">
        <v>177</v>
      </c>
      <c r="AE28" t="s">
        <v>19</v>
      </c>
    </row>
    <row r="29" spans="1:31" ht="63" x14ac:dyDescent="0.25">
      <c r="A29" t="s">
        <v>96</v>
      </c>
      <c r="B29" t="s">
        <v>97</v>
      </c>
      <c r="C29" s="14" t="s">
        <v>150</v>
      </c>
      <c r="D29" t="s">
        <v>178</v>
      </c>
      <c r="AE29" t="s">
        <v>19</v>
      </c>
    </row>
    <row r="30" spans="1:31" ht="94.5" x14ac:dyDescent="0.25">
      <c r="A30" t="s">
        <v>98</v>
      </c>
      <c r="B30" t="s">
        <v>99</v>
      </c>
      <c r="C30" s="14" t="s">
        <v>139</v>
      </c>
      <c r="D30" t="s">
        <v>28</v>
      </c>
      <c r="AE30" t="s">
        <v>19</v>
      </c>
    </row>
    <row r="31" spans="1:31" ht="141.75" x14ac:dyDescent="0.25">
      <c r="A31" t="s">
        <v>100</v>
      </c>
      <c r="B31" t="s">
        <v>101</v>
      </c>
      <c r="C31" s="14" t="s">
        <v>140</v>
      </c>
      <c r="D31" t="s">
        <v>28</v>
      </c>
      <c r="AE31" t="s">
        <v>19</v>
      </c>
    </row>
    <row r="32" spans="1:31" ht="63" x14ac:dyDescent="0.25">
      <c r="A32" t="s">
        <v>24</v>
      </c>
      <c r="B32" t="s">
        <v>102</v>
      </c>
      <c r="C32" s="14" t="s">
        <v>143</v>
      </c>
      <c r="D32" t="s">
        <v>28</v>
      </c>
    </row>
    <row r="33" spans="1:4" ht="78.75" x14ac:dyDescent="0.25">
      <c r="A33" t="s">
        <v>103</v>
      </c>
      <c r="B33" t="s">
        <v>104</v>
      </c>
      <c r="C33" s="14" t="s">
        <v>146</v>
      </c>
      <c r="D33" t="s">
        <v>179</v>
      </c>
    </row>
    <row r="34" spans="1:4" ht="63" x14ac:dyDescent="0.25">
      <c r="A34" t="s">
        <v>105</v>
      </c>
      <c r="B34" t="s">
        <v>106</v>
      </c>
      <c r="C34" s="15" t="s">
        <v>144</v>
      </c>
      <c r="D34" t="s">
        <v>28</v>
      </c>
    </row>
    <row r="35" spans="1:4" ht="78.75" x14ac:dyDescent="0.25">
      <c r="A35" t="s">
        <v>107</v>
      </c>
      <c r="B35" t="s">
        <v>54</v>
      </c>
      <c r="C35" s="14" t="s">
        <v>147</v>
      </c>
      <c r="D35" t="s">
        <v>28</v>
      </c>
    </row>
    <row r="36" spans="1:4" ht="31.5" x14ac:dyDescent="0.25">
      <c r="A36" t="s">
        <v>108</v>
      </c>
      <c r="B36" t="s">
        <v>109</v>
      </c>
      <c r="C36" s="14" t="s">
        <v>148</v>
      </c>
      <c r="D36" t="s">
        <v>28</v>
      </c>
    </row>
    <row r="37" spans="1:4" ht="47.25" x14ac:dyDescent="0.25">
      <c r="A37" t="s">
        <v>110</v>
      </c>
      <c r="B37" t="s">
        <v>8</v>
      </c>
      <c r="C37" s="14" t="s">
        <v>145</v>
      </c>
      <c r="D37" t="s">
        <v>28</v>
      </c>
    </row>
    <row r="38" spans="1:4" ht="47.25" x14ac:dyDescent="0.25">
      <c r="A38" t="s">
        <v>111</v>
      </c>
      <c r="B38" t="s">
        <v>112</v>
      </c>
      <c r="C38" s="14" t="s">
        <v>149</v>
      </c>
      <c r="D38" t="s">
        <v>28</v>
      </c>
    </row>
    <row r="39" spans="1:4" ht="189" x14ac:dyDescent="0.25">
      <c r="A39" t="s">
        <v>5</v>
      </c>
      <c r="B39" t="s">
        <v>141</v>
      </c>
      <c r="C39" s="14" t="s">
        <v>142</v>
      </c>
      <c r="D39" t="s">
        <v>28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A2:G125"/>
  <sheetViews>
    <sheetView topLeftCell="A28"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4" x14ac:dyDescent="0.25">
      <c r="A2" s="5" t="s">
        <v>30</v>
      </c>
    </row>
    <row r="3" spans="1:4" ht="18.75" x14ac:dyDescent="0.3">
      <c r="B3" s="12" t="s">
        <v>31</v>
      </c>
    </row>
    <row r="4" spans="1:4" ht="18.75" x14ac:dyDescent="0.3">
      <c r="B4" s="12" t="s">
        <v>32</v>
      </c>
    </row>
    <row r="5" spans="1:4" ht="18.75" x14ac:dyDescent="0.3">
      <c r="B5" s="12" t="s">
        <v>33</v>
      </c>
    </row>
    <row r="6" spans="1:4" ht="18.75" x14ac:dyDescent="0.3">
      <c r="B6" s="12" t="s">
        <v>34</v>
      </c>
    </row>
    <row r="7" spans="1:4" ht="18.75" x14ac:dyDescent="0.3">
      <c r="B7" s="12" t="s">
        <v>35</v>
      </c>
    </row>
    <row r="8" spans="1:4" ht="18.75" x14ac:dyDescent="0.3">
      <c r="B8" s="12"/>
    </row>
    <row r="9" spans="1:4" x14ac:dyDescent="0.25">
      <c r="A9" s="5" t="s">
        <v>36</v>
      </c>
      <c r="C9" s="83" t="s">
        <v>37</v>
      </c>
      <c r="D9" s="83"/>
    </row>
    <row r="10" spans="1:4" x14ac:dyDescent="0.25">
      <c r="B10" t="s">
        <v>38</v>
      </c>
      <c r="D10" t="s">
        <v>39</v>
      </c>
    </row>
    <row r="11" spans="1:4" x14ac:dyDescent="0.25">
      <c r="B11" t="s">
        <v>40</v>
      </c>
      <c r="D11" t="s">
        <v>41</v>
      </c>
    </row>
    <row r="12" spans="1:4" x14ac:dyDescent="0.25">
      <c r="D12" t="s">
        <v>42</v>
      </c>
    </row>
    <row r="16" spans="1:4" x14ac:dyDescent="0.25">
      <c r="B16" t="s">
        <v>45</v>
      </c>
      <c r="D16" t="s">
        <v>51</v>
      </c>
    </row>
    <row r="17" spans="2:7" x14ac:dyDescent="0.25">
      <c r="B17" t="s">
        <v>44</v>
      </c>
      <c r="D17" t="s">
        <v>43</v>
      </c>
    </row>
    <row r="18" spans="2:7" x14ac:dyDescent="0.25">
      <c r="B18" t="s">
        <v>46</v>
      </c>
    </row>
    <row r="19" spans="2:7" x14ac:dyDescent="0.25">
      <c r="B19" t="s">
        <v>47</v>
      </c>
    </row>
    <row r="20" spans="2:7" x14ac:dyDescent="0.25">
      <c r="B20" t="s">
        <v>50</v>
      </c>
    </row>
    <row r="22" spans="2:7" x14ac:dyDescent="0.25">
      <c r="D22" t="s">
        <v>48</v>
      </c>
      <c r="E22" t="s">
        <v>48</v>
      </c>
      <c r="F22" t="s">
        <v>48</v>
      </c>
      <c r="G22" t="s">
        <v>49</v>
      </c>
    </row>
    <row r="23" spans="2:7" x14ac:dyDescent="0.25">
      <c r="B23" t="s">
        <v>51</v>
      </c>
      <c r="C23" t="e">
        <f>#REF!</f>
        <v>#REF!</v>
      </c>
      <c r="D23" t="e">
        <f>IF(OR(C23 = "Media", C23="Alta",C23="Altissima"),"Altissimo","")</f>
        <v>#REF!</v>
      </c>
      <c r="E23" t="e">
        <f>IF(C23="Bassa","Alto","")</f>
        <v>#REF!</v>
      </c>
      <c r="F23" t="e">
        <f>IF(C23="Molto bassa","Medio","")</f>
        <v>#REF!</v>
      </c>
      <c r="G23" t="e">
        <f>CONCATENATE(D23,E23,F23)</f>
        <v>#REF!</v>
      </c>
    </row>
    <row r="24" spans="2:7" x14ac:dyDescent="0.25">
      <c r="B24" t="s">
        <v>52</v>
      </c>
      <c r="C24" t="e">
        <f>#REF!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25">
      <c r="B25" t="s">
        <v>53</v>
      </c>
      <c r="C25" t="e">
        <f>#REF!</f>
        <v>#REF!</v>
      </c>
      <c r="D25" t="e">
        <f t="shared" si="0"/>
        <v>#REF!</v>
      </c>
      <c r="E25" t="e">
        <f t="shared" si="1"/>
        <v>#REF!</v>
      </c>
      <c r="F25" t="e">
        <f t="shared" si="2"/>
        <v>#REF!</v>
      </c>
      <c r="G25" t="e">
        <f t="shared" si="3"/>
        <v>#REF!</v>
      </c>
    </row>
    <row r="26" spans="2:7" x14ac:dyDescent="0.25">
      <c r="C26" t="e">
        <f>#REF!</f>
        <v>#REF!</v>
      </c>
      <c r="D26" t="e">
        <f t="shared" si="0"/>
        <v>#REF!</v>
      </c>
      <c r="E26" t="e">
        <f t="shared" si="1"/>
        <v>#REF!</v>
      </c>
      <c r="F26" t="e">
        <f t="shared" si="2"/>
        <v>#REF!</v>
      </c>
      <c r="G26" t="e">
        <f t="shared" si="3"/>
        <v>#REF!</v>
      </c>
    </row>
    <row r="27" spans="2:7" x14ac:dyDescent="0.25">
      <c r="C27" t="e">
        <f>#REF!</f>
        <v>#REF!</v>
      </c>
      <c r="D27" t="e">
        <f t="shared" si="0"/>
        <v>#REF!</v>
      </c>
      <c r="E27" t="e">
        <f t="shared" si="1"/>
        <v>#REF!</v>
      </c>
      <c r="F27" t="e">
        <f t="shared" si="2"/>
        <v>#REF!</v>
      </c>
      <c r="G27" t="e">
        <f t="shared" si="3"/>
        <v>#REF!</v>
      </c>
    </row>
    <row r="28" spans="2:7" x14ac:dyDescent="0.25">
      <c r="C28" t="e">
        <f>#REF!</f>
        <v>#REF!</v>
      </c>
      <c r="D28" t="e">
        <f t="shared" si="0"/>
        <v>#REF!</v>
      </c>
      <c r="E28" t="e">
        <f t="shared" si="1"/>
        <v>#REF!</v>
      </c>
      <c r="F28" t="e">
        <f t="shared" si="2"/>
        <v>#REF!</v>
      </c>
      <c r="G28" t="e">
        <f t="shared" si="3"/>
        <v>#REF!</v>
      </c>
    </row>
    <row r="29" spans="2:7" x14ac:dyDescent="0.25">
      <c r="C29" t="e">
        <f>#REF!</f>
        <v>#REF!</v>
      </c>
      <c r="D29" t="e">
        <f t="shared" si="0"/>
        <v>#REF!</v>
      </c>
      <c r="E29" t="e">
        <f t="shared" si="1"/>
        <v>#REF!</v>
      </c>
      <c r="F29" t="e">
        <f t="shared" si="2"/>
        <v>#REF!</v>
      </c>
      <c r="G29" t="e">
        <f t="shared" si="3"/>
        <v>#REF!</v>
      </c>
    </row>
    <row r="30" spans="2:7" x14ac:dyDescent="0.25">
      <c r="C30" t="e">
        <f>#REF!</f>
        <v>#REF!</v>
      </c>
      <c r="D30" t="e">
        <f t="shared" si="0"/>
        <v>#REF!</v>
      </c>
      <c r="E30" t="e">
        <f t="shared" si="1"/>
        <v>#REF!</v>
      </c>
      <c r="F30" t="e">
        <f t="shared" si="2"/>
        <v>#REF!</v>
      </c>
      <c r="G30" t="e">
        <f t="shared" si="3"/>
        <v>#REF!</v>
      </c>
    </row>
    <row r="31" spans="2:7" x14ac:dyDescent="0.25">
      <c r="C31" t="e">
        <f>#REF!</f>
        <v>#REF!</v>
      </c>
      <c r="D31" t="e">
        <f t="shared" si="0"/>
        <v>#REF!</v>
      </c>
      <c r="E31" t="e">
        <f t="shared" si="1"/>
        <v>#REF!</v>
      </c>
      <c r="F31" t="e">
        <f t="shared" si="2"/>
        <v>#REF!</v>
      </c>
      <c r="G31" t="e">
        <f t="shared" si="3"/>
        <v>#REF!</v>
      </c>
    </row>
    <row r="32" spans="2:7" x14ac:dyDescent="0.25">
      <c r="C32" t="e">
        <f>#REF!</f>
        <v>#REF!</v>
      </c>
      <c r="D32" t="e">
        <f t="shared" si="0"/>
        <v>#REF!</v>
      </c>
      <c r="E32" t="e">
        <f t="shared" si="1"/>
        <v>#REF!</v>
      </c>
      <c r="F32" t="e">
        <f t="shared" si="2"/>
        <v>#REF!</v>
      </c>
      <c r="G32" t="e">
        <f t="shared" si="3"/>
        <v>#REF!</v>
      </c>
    </row>
    <row r="33" spans="3:7" x14ac:dyDescent="0.25">
      <c r="C33" t="e">
        <f>#REF!</f>
        <v>#REF!</v>
      </c>
      <c r="D33" t="e">
        <f t="shared" si="0"/>
        <v>#REF!</v>
      </c>
      <c r="E33" t="e">
        <f t="shared" si="1"/>
        <v>#REF!</v>
      </c>
      <c r="F33" t="e">
        <f t="shared" si="2"/>
        <v>#REF!</v>
      </c>
      <c r="G33" t="e">
        <f t="shared" si="3"/>
        <v>#REF!</v>
      </c>
    </row>
    <row r="34" spans="3:7" x14ac:dyDescent="0.25">
      <c r="C34" t="e">
        <f>#REF!</f>
        <v>#REF!</v>
      </c>
      <c r="D34" t="e">
        <f t="shared" si="0"/>
        <v>#REF!</v>
      </c>
      <c r="E34" t="e">
        <f t="shared" si="1"/>
        <v>#REF!</v>
      </c>
      <c r="F34" t="e">
        <f t="shared" si="2"/>
        <v>#REF!</v>
      </c>
      <c r="G34" t="e">
        <f t="shared" si="3"/>
        <v>#REF!</v>
      </c>
    </row>
    <row r="35" spans="3:7" x14ac:dyDescent="0.25">
      <c r="C35" t="e">
        <f>#REF!</f>
        <v>#REF!</v>
      </c>
      <c r="D35" t="e">
        <f t="shared" si="0"/>
        <v>#REF!</v>
      </c>
      <c r="E35" t="e">
        <f t="shared" si="1"/>
        <v>#REF!</v>
      </c>
      <c r="F35" t="e">
        <f t="shared" si="2"/>
        <v>#REF!</v>
      </c>
      <c r="G35" t="e">
        <f t="shared" si="3"/>
        <v>#REF!</v>
      </c>
    </row>
    <row r="36" spans="3:7" x14ac:dyDescent="0.25">
      <c r="C36" t="e">
        <f>#REF!</f>
        <v>#REF!</v>
      </c>
      <c r="D36" t="e">
        <f t="shared" si="0"/>
        <v>#REF!</v>
      </c>
      <c r="E36" t="e">
        <f t="shared" si="1"/>
        <v>#REF!</v>
      </c>
      <c r="F36" t="e">
        <f t="shared" si="2"/>
        <v>#REF!</v>
      </c>
      <c r="G36" t="e">
        <f t="shared" si="3"/>
        <v>#REF!</v>
      </c>
    </row>
    <row r="37" spans="3:7" x14ac:dyDescent="0.25">
      <c r="C37" t="e">
        <f>#REF!</f>
        <v>#REF!</v>
      </c>
      <c r="D37" t="e">
        <f t="shared" si="0"/>
        <v>#REF!</v>
      </c>
      <c r="E37" t="e">
        <f t="shared" si="1"/>
        <v>#REF!</v>
      </c>
      <c r="F37" t="e">
        <f t="shared" si="2"/>
        <v>#REF!</v>
      </c>
      <c r="G37" t="e">
        <f t="shared" si="3"/>
        <v>#REF!</v>
      </c>
    </row>
    <row r="38" spans="3:7" x14ac:dyDescent="0.25">
      <c r="C38" t="e">
        <f>#REF!</f>
        <v>#REF!</v>
      </c>
      <c r="D38" t="e">
        <f t="shared" si="0"/>
        <v>#REF!</v>
      </c>
      <c r="E38" t="e">
        <f t="shared" si="1"/>
        <v>#REF!</v>
      </c>
      <c r="F38" t="e">
        <f t="shared" si="2"/>
        <v>#REF!</v>
      </c>
      <c r="G38" t="e">
        <f t="shared" si="3"/>
        <v>#REF!</v>
      </c>
    </row>
    <row r="39" spans="3:7" x14ac:dyDescent="0.25">
      <c r="C39" t="e">
        <f>#REF!</f>
        <v>#REF!</v>
      </c>
      <c r="D39" t="e">
        <f t="shared" si="0"/>
        <v>#REF!</v>
      </c>
      <c r="E39" t="e">
        <f t="shared" si="1"/>
        <v>#REF!</v>
      </c>
      <c r="F39" t="e">
        <f t="shared" si="2"/>
        <v>#REF!</v>
      </c>
      <c r="G39" t="e">
        <f t="shared" si="3"/>
        <v>#REF!</v>
      </c>
    </row>
    <row r="40" spans="3:7" x14ac:dyDescent="0.25">
      <c r="C40" t="e">
        <f>#REF!</f>
        <v>#REF!</v>
      </c>
      <c r="D40" t="e">
        <f t="shared" si="0"/>
        <v>#REF!</v>
      </c>
      <c r="E40" t="e">
        <f t="shared" si="1"/>
        <v>#REF!</v>
      </c>
      <c r="F40" t="e">
        <f t="shared" si="2"/>
        <v>#REF!</v>
      </c>
      <c r="G40" t="e">
        <f t="shared" si="3"/>
        <v>#REF!</v>
      </c>
    </row>
    <row r="41" spans="3:7" x14ac:dyDescent="0.25">
      <c r="C41" t="e">
        <f>#REF!</f>
        <v>#REF!</v>
      </c>
      <c r="D41" t="e">
        <f t="shared" si="0"/>
        <v>#REF!</v>
      </c>
      <c r="E41" t="e">
        <f t="shared" si="1"/>
        <v>#REF!</v>
      </c>
      <c r="F41" t="e">
        <f t="shared" si="2"/>
        <v>#REF!</v>
      </c>
      <c r="G41" t="e">
        <f t="shared" si="3"/>
        <v>#REF!</v>
      </c>
    </row>
    <row r="42" spans="3:7" x14ac:dyDescent="0.25">
      <c r="C42" t="e">
        <f>#REF!</f>
        <v>#REF!</v>
      </c>
      <c r="D42" t="e">
        <f t="shared" si="0"/>
        <v>#REF!</v>
      </c>
      <c r="E42" t="e">
        <f t="shared" si="1"/>
        <v>#REF!</v>
      </c>
      <c r="F42" t="e">
        <f t="shared" si="2"/>
        <v>#REF!</v>
      </c>
      <c r="G42" t="e">
        <f t="shared" si="3"/>
        <v>#REF!</v>
      </c>
    </row>
    <row r="43" spans="3:7" x14ac:dyDescent="0.25">
      <c r="C43" t="e">
        <f>#REF!</f>
        <v>#REF!</v>
      </c>
      <c r="D43" t="e">
        <f t="shared" si="0"/>
        <v>#REF!</v>
      </c>
      <c r="E43" t="e">
        <f t="shared" si="1"/>
        <v>#REF!</v>
      </c>
      <c r="F43" t="e">
        <f t="shared" si="2"/>
        <v>#REF!</v>
      </c>
      <c r="G43" t="e">
        <f t="shared" si="3"/>
        <v>#REF!</v>
      </c>
    </row>
    <row r="44" spans="3:7" x14ac:dyDescent="0.25">
      <c r="C44" t="e">
        <f>#REF!</f>
        <v>#REF!</v>
      </c>
      <c r="D44" t="e">
        <f t="shared" si="0"/>
        <v>#REF!</v>
      </c>
      <c r="E44" t="e">
        <f t="shared" si="1"/>
        <v>#REF!</v>
      </c>
      <c r="F44" t="e">
        <f t="shared" si="2"/>
        <v>#REF!</v>
      </c>
      <c r="G44" t="e">
        <f t="shared" si="3"/>
        <v>#REF!</v>
      </c>
    </row>
    <row r="45" spans="3:7" x14ac:dyDescent="0.25">
      <c r="C45" t="e">
        <f>#REF!</f>
        <v>#REF!</v>
      </c>
      <c r="D45" t="e">
        <f t="shared" si="0"/>
        <v>#REF!</v>
      </c>
      <c r="E45" t="e">
        <f t="shared" si="1"/>
        <v>#REF!</v>
      </c>
      <c r="F45" t="e">
        <f t="shared" si="2"/>
        <v>#REF!</v>
      </c>
      <c r="G45" t="e">
        <f t="shared" si="3"/>
        <v>#REF!</v>
      </c>
    </row>
    <row r="46" spans="3:7" x14ac:dyDescent="0.25">
      <c r="C46" t="e">
        <f>#REF!</f>
        <v>#REF!</v>
      </c>
      <c r="D46" t="e">
        <f t="shared" si="0"/>
        <v>#REF!</v>
      </c>
      <c r="E46" t="e">
        <f t="shared" si="1"/>
        <v>#REF!</v>
      </c>
      <c r="F46" t="e">
        <f t="shared" si="2"/>
        <v>#REF!</v>
      </c>
      <c r="G46" t="e">
        <f t="shared" si="3"/>
        <v>#REF!</v>
      </c>
    </row>
    <row r="47" spans="3:7" x14ac:dyDescent="0.25">
      <c r="C47" t="e">
        <f>#REF!</f>
        <v>#REF!</v>
      </c>
      <c r="D47" t="e">
        <f t="shared" si="0"/>
        <v>#REF!</v>
      </c>
      <c r="E47" t="e">
        <f t="shared" si="1"/>
        <v>#REF!</v>
      </c>
      <c r="F47" t="e">
        <f t="shared" si="2"/>
        <v>#REF!</v>
      </c>
      <c r="G47" t="e">
        <f t="shared" si="3"/>
        <v>#REF!</v>
      </c>
    </row>
    <row r="48" spans="3:7" x14ac:dyDescent="0.25">
      <c r="C48" t="e">
        <f>#REF!</f>
        <v>#REF!</v>
      </c>
      <c r="D48" t="e">
        <f t="shared" si="0"/>
        <v>#REF!</v>
      </c>
      <c r="E48" t="e">
        <f t="shared" si="1"/>
        <v>#REF!</v>
      </c>
      <c r="F48" t="e">
        <f t="shared" si="2"/>
        <v>#REF!</v>
      </c>
      <c r="G48" t="e">
        <f t="shared" si="3"/>
        <v>#REF!</v>
      </c>
    </row>
    <row r="49" spans="3:7" x14ac:dyDescent="0.25">
      <c r="C49" t="e">
        <f>#REF!</f>
        <v>#REF!</v>
      </c>
      <c r="D49" t="e">
        <f t="shared" si="0"/>
        <v>#REF!</v>
      </c>
      <c r="E49" t="e">
        <f t="shared" si="1"/>
        <v>#REF!</v>
      </c>
      <c r="F49" t="e">
        <f t="shared" si="2"/>
        <v>#REF!</v>
      </c>
      <c r="G49" t="e">
        <f t="shared" si="3"/>
        <v>#REF!</v>
      </c>
    </row>
    <row r="50" spans="3:7" x14ac:dyDescent="0.25">
      <c r="C50" t="e">
        <f>#REF!</f>
        <v>#REF!</v>
      </c>
      <c r="D50" t="e">
        <f t="shared" si="0"/>
        <v>#REF!</v>
      </c>
      <c r="E50" t="e">
        <f t="shared" si="1"/>
        <v>#REF!</v>
      </c>
      <c r="F50" t="e">
        <f t="shared" si="2"/>
        <v>#REF!</v>
      </c>
      <c r="G50" t="e">
        <f t="shared" si="3"/>
        <v>#REF!</v>
      </c>
    </row>
    <row r="51" spans="3:7" x14ac:dyDescent="0.25">
      <c r="C51" t="e">
        <f>#REF!</f>
        <v>#REF!</v>
      </c>
      <c r="D51" t="e">
        <f t="shared" si="0"/>
        <v>#REF!</v>
      </c>
      <c r="E51" t="e">
        <f t="shared" si="1"/>
        <v>#REF!</v>
      </c>
      <c r="F51" t="e">
        <f t="shared" si="2"/>
        <v>#REF!</v>
      </c>
      <c r="G51" t="e">
        <f t="shared" si="3"/>
        <v>#REF!</v>
      </c>
    </row>
    <row r="52" spans="3:7" x14ac:dyDescent="0.25">
      <c r="C52" t="e">
        <f>#REF!</f>
        <v>#REF!</v>
      </c>
      <c r="D52" t="e">
        <f t="shared" si="0"/>
        <v>#REF!</v>
      </c>
      <c r="E52" t="e">
        <f t="shared" si="1"/>
        <v>#REF!</v>
      </c>
      <c r="F52" t="e">
        <f t="shared" si="2"/>
        <v>#REF!</v>
      </c>
      <c r="G52" t="e">
        <f t="shared" si="3"/>
        <v>#REF!</v>
      </c>
    </row>
    <row r="53" spans="3:7" x14ac:dyDescent="0.25">
      <c r="C53" t="e">
        <f>#REF!</f>
        <v>#REF!</v>
      </c>
      <c r="D53" t="e">
        <f t="shared" si="0"/>
        <v>#REF!</v>
      </c>
      <c r="E53" t="e">
        <f t="shared" si="1"/>
        <v>#REF!</v>
      </c>
      <c r="F53" t="e">
        <f t="shared" si="2"/>
        <v>#REF!</v>
      </c>
      <c r="G53" t="e">
        <f t="shared" si="3"/>
        <v>#REF!</v>
      </c>
    </row>
    <row r="54" spans="3:7" x14ac:dyDescent="0.25">
      <c r="C54" t="e">
        <f>#REF!</f>
        <v>#REF!</v>
      </c>
      <c r="D54" t="e">
        <f t="shared" si="0"/>
        <v>#REF!</v>
      </c>
      <c r="E54" t="e">
        <f t="shared" si="1"/>
        <v>#REF!</v>
      </c>
      <c r="F54" t="e">
        <f t="shared" si="2"/>
        <v>#REF!</v>
      </c>
      <c r="G54" t="e">
        <f t="shared" si="3"/>
        <v>#REF!</v>
      </c>
    </row>
    <row r="55" spans="3:7" x14ac:dyDescent="0.25">
      <c r="C55" t="e">
        <f>#REF!</f>
        <v>#REF!</v>
      </c>
      <c r="D55" t="e">
        <f t="shared" si="0"/>
        <v>#REF!</v>
      </c>
      <c r="E55" t="e">
        <f t="shared" si="1"/>
        <v>#REF!</v>
      </c>
      <c r="F55" t="e">
        <f t="shared" si="2"/>
        <v>#REF!</v>
      </c>
      <c r="G55" t="e">
        <f t="shared" si="3"/>
        <v>#REF!</v>
      </c>
    </row>
    <row r="56" spans="3:7" x14ac:dyDescent="0.25">
      <c r="C56" t="e">
        <f>#REF!</f>
        <v>#REF!</v>
      </c>
      <c r="D56" t="e">
        <f t="shared" si="0"/>
        <v>#REF!</v>
      </c>
      <c r="E56" t="e">
        <f t="shared" si="1"/>
        <v>#REF!</v>
      </c>
      <c r="F56" t="e">
        <f t="shared" si="2"/>
        <v>#REF!</v>
      </c>
      <c r="G56" t="e">
        <f t="shared" si="3"/>
        <v>#REF!</v>
      </c>
    </row>
    <row r="57" spans="3:7" x14ac:dyDescent="0.25">
      <c r="C57" t="e">
        <f>#REF!</f>
        <v>#REF!</v>
      </c>
      <c r="D57" t="e">
        <f t="shared" si="0"/>
        <v>#REF!</v>
      </c>
      <c r="E57" t="e">
        <f t="shared" si="1"/>
        <v>#REF!</v>
      </c>
      <c r="F57" t="e">
        <f t="shared" si="2"/>
        <v>#REF!</v>
      </c>
      <c r="G57" t="e">
        <f t="shared" si="3"/>
        <v>#REF!</v>
      </c>
    </row>
    <row r="58" spans="3:7" x14ac:dyDescent="0.25">
      <c r="C58" t="e">
        <f>#REF!</f>
        <v>#REF!</v>
      </c>
      <c r="D58" t="e">
        <f t="shared" si="0"/>
        <v>#REF!</v>
      </c>
      <c r="E58" t="e">
        <f t="shared" si="1"/>
        <v>#REF!</v>
      </c>
      <c r="F58" t="e">
        <f t="shared" si="2"/>
        <v>#REF!</v>
      </c>
      <c r="G58" t="e">
        <f t="shared" si="3"/>
        <v>#REF!</v>
      </c>
    </row>
    <row r="59" spans="3:7" x14ac:dyDescent="0.25">
      <c r="C59" t="e">
        <f>#REF!</f>
        <v>#REF!</v>
      </c>
      <c r="D59" t="e">
        <f t="shared" si="0"/>
        <v>#REF!</v>
      </c>
      <c r="E59" t="e">
        <f t="shared" si="1"/>
        <v>#REF!</v>
      </c>
      <c r="F59" t="e">
        <f t="shared" si="2"/>
        <v>#REF!</v>
      </c>
      <c r="G59" t="e">
        <f t="shared" si="3"/>
        <v>#REF!</v>
      </c>
    </row>
    <row r="60" spans="3:7" x14ac:dyDescent="0.25">
      <c r="C60" t="e">
        <f>#REF!</f>
        <v>#REF!</v>
      </c>
      <c r="D60" t="e">
        <f t="shared" si="0"/>
        <v>#REF!</v>
      </c>
      <c r="E60" t="e">
        <f t="shared" si="1"/>
        <v>#REF!</v>
      </c>
      <c r="F60" t="e">
        <f t="shared" si="2"/>
        <v>#REF!</v>
      </c>
      <c r="G60" t="e">
        <f t="shared" si="3"/>
        <v>#REF!</v>
      </c>
    </row>
    <row r="61" spans="3:7" x14ac:dyDescent="0.25">
      <c r="C61" t="e">
        <f>#REF!</f>
        <v>#REF!</v>
      </c>
      <c r="D61" t="e">
        <f t="shared" si="0"/>
        <v>#REF!</v>
      </c>
      <c r="E61" t="e">
        <f t="shared" si="1"/>
        <v>#REF!</v>
      </c>
      <c r="F61" t="e">
        <f t="shared" si="2"/>
        <v>#REF!</v>
      </c>
      <c r="G61" t="e">
        <f t="shared" si="3"/>
        <v>#REF!</v>
      </c>
    </row>
    <row r="62" spans="3:7" x14ac:dyDescent="0.25">
      <c r="C62" t="e">
        <f>#REF!</f>
        <v>#REF!</v>
      </c>
      <c r="D62" t="e">
        <f t="shared" si="0"/>
        <v>#REF!</v>
      </c>
      <c r="E62" t="e">
        <f t="shared" si="1"/>
        <v>#REF!</v>
      </c>
      <c r="F62" t="e">
        <f t="shared" si="2"/>
        <v>#REF!</v>
      </c>
      <c r="G62" t="e">
        <f t="shared" si="3"/>
        <v>#REF!</v>
      </c>
    </row>
    <row r="63" spans="3:7" x14ac:dyDescent="0.25">
      <c r="C63" t="e">
        <f>#REF!</f>
        <v>#REF!</v>
      </c>
      <c r="D63" t="e">
        <f t="shared" si="0"/>
        <v>#REF!</v>
      </c>
      <c r="E63" t="e">
        <f t="shared" si="1"/>
        <v>#REF!</v>
      </c>
      <c r="F63" t="e">
        <f t="shared" si="2"/>
        <v>#REF!</v>
      </c>
      <c r="G63" t="e">
        <f t="shared" si="3"/>
        <v>#REF!</v>
      </c>
    </row>
    <row r="64" spans="3:7" x14ac:dyDescent="0.25">
      <c r="C64" t="e">
        <f>#REF!</f>
        <v>#REF!</v>
      </c>
      <c r="D64" t="e">
        <f t="shared" si="0"/>
        <v>#REF!</v>
      </c>
      <c r="E64" t="e">
        <f t="shared" si="1"/>
        <v>#REF!</v>
      </c>
      <c r="F64" t="e">
        <f t="shared" si="2"/>
        <v>#REF!</v>
      </c>
      <c r="G64" t="e">
        <f t="shared" si="3"/>
        <v>#REF!</v>
      </c>
    </row>
    <row r="65" spans="3:7" x14ac:dyDescent="0.25">
      <c r="C65" t="e">
        <f>#REF!</f>
        <v>#REF!</v>
      </c>
      <c r="D65" t="e">
        <f t="shared" si="0"/>
        <v>#REF!</v>
      </c>
      <c r="E65" t="e">
        <f t="shared" si="1"/>
        <v>#REF!</v>
      </c>
      <c r="F65" t="e">
        <f t="shared" si="2"/>
        <v>#REF!</v>
      </c>
      <c r="G65" t="e">
        <f t="shared" si="3"/>
        <v>#REF!</v>
      </c>
    </row>
    <row r="66" spans="3:7" x14ac:dyDescent="0.25">
      <c r="C66" t="e">
        <f>#REF!</f>
        <v>#REF!</v>
      </c>
      <c r="D66" t="e">
        <f t="shared" si="0"/>
        <v>#REF!</v>
      </c>
      <c r="E66" t="e">
        <f t="shared" si="1"/>
        <v>#REF!</v>
      </c>
      <c r="F66" t="e">
        <f t="shared" si="2"/>
        <v>#REF!</v>
      </c>
      <c r="G66" t="e">
        <f t="shared" si="3"/>
        <v>#REF!</v>
      </c>
    </row>
    <row r="67" spans="3:7" x14ac:dyDescent="0.25">
      <c r="C67" t="e">
        <f>#REF!</f>
        <v>#REF!</v>
      </c>
      <c r="D67" t="e">
        <f t="shared" si="0"/>
        <v>#REF!</v>
      </c>
      <c r="E67" t="e">
        <f t="shared" si="1"/>
        <v>#REF!</v>
      </c>
      <c r="F67" t="e">
        <f t="shared" si="2"/>
        <v>#REF!</v>
      </c>
      <c r="G67" t="e">
        <f t="shared" si="3"/>
        <v>#REF!</v>
      </c>
    </row>
    <row r="68" spans="3:7" x14ac:dyDescent="0.25">
      <c r="C68" t="e">
        <f>#REF!</f>
        <v>#REF!</v>
      </c>
      <c r="D68" t="e">
        <f t="shared" si="0"/>
        <v>#REF!</v>
      </c>
      <c r="E68" t="e">
        <f t="shared" si="1"/>
        <v>#REF!</v>
      </c>
      <c r="F68" t="e">
        <f t="shared" si="2"/>
        <v>#REF!</v>
      </c>
      <c r="G68" t="e">
        <f t="shared" si="3"/>
        <v>#REF!</v>
      </c>
    </row>
    <row r="69" spans="3:7" x14ac:dyDescent="0.25">
      <c r="C69" t="e">
        <f>#REF!</f>
        <v>#REF!</v>
      </c>
      <c r="D69" t="e">
        <f t="shared" si="0"/>
        <v>#REF!</v>
      </c>
      <c r="E69" t="e">
        <f t="shared" si="1"/>
        <v>#REF!</v>
      </c>
      <c r="F69" t="e">
        <f t="shared" si="2"/>
        <v>#REF!</v>
      </c>
      <c r="G69" t="e">
        <f t="shared" si="3"/>
        <v>#REF!</v>
      </c>
    </row>
    <row r="70" spans="3:7" x14ac:dyDescent="0.25">
      <c r="C70" t="e">
        <f>#REF!</f>
        <v>#REF!</v>
      </c>
      <c r="D70" t="e">
        <f t="shared" si="0"/>
        <v>#REF!</v>
      </c>
      <c r="E70" t="e">
        <f t="shared" si="1"/>
        <v>#REF!</v>
      </c>
      <c r="F70" t="e">
        <f t="shared" si="2"/>
        <v>#REF!</v>
      </c>
      <c r="G70" t="e">
        <f t="shared" si="3"/>
        <v>#REF!</v>
      </c>
    </row>
    <row r="71" spans="3:7" x14ac:dyDescent="0.25">
      <c r="C71" t="e">
        <f>#REF!</f>
        <v>#REF!</v>
      </c>
      <c r="D71" t="e">
        <f t="shared" si="0"/>
        <v>#REF!</v>
      </c>
      <c r="E71" t="e">
        <f t="shared" si="1"/>
        <v>#REF!</v>
      </c>
      <c r="F71" t="e">
        <f t="shared" si="2"/>
        <v>#REF!</v>
      </c>
      <c r="G71" t="e">
        <f t="shared" si="3"/>
        <v>#REF!</v>
      </c>
    </row>
    <row r="72" spans="3:7" x14ac:dyDescent="0.25">
      <c r="C72" t="e">
        <f>#REF!</f>
        <v>#REF!</v>
      </c>
      <c r="D72" t="e">
        <f t="shared" si="0"/>
        <v>#REF!</v>
      </c>
      <c r="E72" t="e">
        <f t="shared" si="1"/>
        <v>#REF!</v>
      </c>
      <c r="F72" t="e">
        <f t="shared" si="2"/>
        <v>#REF!</v>
      </c>
      <c r="G72" t="e">
        <f t="shared" si="3"/>
        <v>#REF!</v>
      </c>
    </row>
    <row r="73" spans="3:7" x14ac:dyDescent="0.25">
      <c r="C73" t="e">
        <f>#REF!</f>
        <v>#REF!</v>
      </c>
      <c r="D73" t="e">
        <f t="shared" si="0"/>
        <v>#REF!</v>
      </c>
      <c r="E73" t="e">
        <f t="shared" si="1"/>
        <v>#REF!</v>
      </c>
      <c r="F73" t="e">
        <f t="shared" si="2"/>
        <v>#REF!</v>
      </c>
      <c r="G73" t="e">
        <f t="shared" si="3"/>
        <v>#REF!</v>
      </c>
    </row>
    <row r="74" spans="3:7" x14ac:dyDescent="0.25">
      <c r="C74" t="e">
        <f>#REF!</f>
        <v>#REF!</v>
      </c>
      <c r="D74" t="e">
        <f t="shared" si="0"/>
        <v>#REF!</v>
      </c>
      <c r="E74" t="e">
        <f t="shared" si="1"/>
        <v>#REF!</v>
      </c>
      <c r="F74" t="e">
        <f t="shared" si="2"/>
        <v>#REF!</v>
      </c>
      <c r="G74" t="e">
        <f t="shared" si="3"/>
        <v>#REF!</v>
      </c>
    </row>
    <row r="75" spans="3:7" x14ac:dyDescent="0.25">
      <c r="C75" t="e">
        <f>#REF!</f>
        <v>#REF!</v>
      </c>
      <c r="D75" t="e">
        <f t="shared" si="0"/>
        <v>#REF!</v>
      </c>
      <c r="E75" t="e">
        <f t="shared" si="1"/>
        <v>#REF!</v>
      </c>
      <c r="F75" t="e">
        <f t="shared" si="2"/>
        <v>#REF!</v>
      </c>
      <c r="G75" t="e">
        <f t="shared" si="3"/>
        <v>#REF!</v>
      </c>
    </row>
    <row r="76" spans="3:7" x14ac:dyDescent="0.25">
      <c r="C76" t="e">
        <f>#REF!</f>
        <v>#REF!</v>
      </c>
      <c r="D76" t="e">
        <f t="shared" si="0"/>
        <v>#REF!</v>
      </c>
      <c r="E76" t="e">
        <f t="shared" si="1"/>
        <v>#REF!</v>
      </c>
      <c r="F76" t="e">
        <f t="shared" si="2"/>
        <v>#REF!</v>
      </c>
      <c r="G76" t="e">
        <f t="shared" si="3"/>
        <v>#REF!</v>
      </c>
    </row>
    <row r="77" spans="3:7" x14ac:dyDescent="0.25">
      <c r="C77" t="e">
        <f>#REF!</f>
        <v>#REF!</v>
      </c>
      <c r="D77" t="e">
        <f t="shared" si="0"/>
        <v>#REF!</v>
      </c>
      <c r="E77" t="e">
        <f t="shared" si="1"/>
        <v>#REF!</v>
      </c>
      <c r="F77" t="e">
        <f t="shared" si="2"/>
        <v>#REF!</v>
      </c>
      <c r="G77" t="e">
        <f t="shared" si="3"/>
        <v>#REF!</v>
      </c>
    </row>
    <row r="78" spans="3:7" x14ac:dyDescent="0.25">
      <c r="C78" t="e">
        <f>#REF!</f>
        <v>#REF!</v>
      </c>
      <c r="D78" t="e">
        <f t="shared" si="0"/>
        <v>#REF!</v>
      </c>
      <c r="E78" t="e">
        <f t="shared" si="1"/>
        <v>#REF!</v>
      </c>
      <c r="F78" t="e">
        <f t="shared" si="2"/>
        <v>#REF!</v>
      </c>
      <c r="G78" t="e">
        <f t="shared" si="3"/>
        <v>#REF!</v>
      </c>
    </row>
    <row r="79" spans="3:7" x14ac:dyDescent="0.25">
      <c r="C79" t="e">
        <f>#REF!</f>
        <v>#REF!</v>
      </c>
      <c r="D79" t="e">
        <f t="shared" si="0"/>
        <v>#REF!</v>
      </c>
      <c r="E79" t="e">
        <f t="shared" si="1"/>
        <v>#REF!</v>
      </c>
      <c r="F79" t="e">
        <f t="shared" si="2"/>
        <v>#REF!</v>
      </c>
      <c r="G79" t="e">
        <f t="shared" si="3"/>
        <v>#REF!</v>
      </c>
    </row>
    <row r="80" spans="3:7" x14ac:dyDescent="0.25">
      <c r="C80" t="e">
        <f>#REF!</f>
        <v>#REF!</v>
      </c>
      <c r="D80" t="e">
        <f t="shared" si="0"/>
        <v>#REF!</v>
      </c>
      <c r="E80" t="e">
        <f t="shared" si="1"/>
        <v>#REF!</v>
      </c>
      <c r="F80" t="e">
        <f t="shared" si="2"/>
        <v>#REF!</v>
      </c>
      <c r="G80" t="e">
        <f t="shared" si="3"/>
        <v>#REF!</v>
      </c>
    </row>
    <row r="81" spans="3:7" x14ac:dyDescent="0.25">
      <c r="C81" t="e">
        <f>#REF!</f>
        <v>#REF!</v>
      </c>
      <c r="D81" t="e">
        <f t="shared" si="0"/>
        <v>#REF!</v>
      </c>
      <c r="E81" t="e">
        <f t="shared" si="1"/>
        <v>#REF!</v>
      </c>
      <c r="F81" t="e">
        <f t="shared" si="2"/>
        <v>#REF!</v>
      </c>
      <c r="G81" t="e">
        <f t="shared" si="3"/>
        <v>#REF!</v>
      </c>
    </row>
    <row r="82" spans="3:7" x14ac:dyDescent="0.25">
      <c r="C82" t="e">
        <f>#REF!</f>
        <v>#REF!</v>
      </c>
      <c r="D82" t="e">
        <f t="shared" si="0"/>
        <v>#REF!</v>
      </c>
      <c r="E82" t="e">
        <f t="shared" si="1"/>
        <v>#REF!</v>
      </c>
      <c r="F82" t="e">
        <f t="shared" si="2"/>
        <v>#REF!</v>
      </c>
      <c r="G82" t="e">
        <f t="shared" si="3"/>
        <v>#REF!</v>
      </c>
    </row>
    <row r="83" spans="3:7" x14ac:dyDescent="0.25">
      <c r="C83" t="e">
        <f>#REF!</f>
        <v>#REF!</v>
      </c>
      <c r="D83" t="e">
        <f t="shared" si="0"/>
        <v>#REF!</v>
      </c>
      <c r="E83" t="e">
        <f t="shared" si="1"/>
        <v>#REF!</v>
      </c>
      <c r="F83" t="e">
        <f t="shared" si="2"/>
        <v>#REF!</v>
      </c>
      <c r="G83" t="e">
        <f t="shared" si="3"/>
        <v>#REF!</v>
      </c>
    </row>
    <row r="84" spans="3:7" x14ac:dyDescent="0.25">
      <c r="C84" t="e">
        <f>#REF!</f>
        <v>#REF!</v>
      </c>
      <c r="D84" t="e">
        <f t="shared" si="0"/>
        <v>#REF!</v>
      </c>
      <c r="E84" t="e">
        <f t="shared" si="1"/>
        <v>#REF!</v>
      </c>
      <c r="F84" t="e">
        <f t="shared" si="2"/>
        <v>#REF!</v>
      </c>
      <c r="G84" t="e">
        <f t="shared" si="3"/>
        <v>#REF!</v>
      </c>
    </row>
    <row r="85" spans="3:7" x14ac:dyDescent="0.25">
      <c r="C85" t="e">
        <f>#REF!</f>
        <v>#REF!</v>
      </c>
      <c r="D85" t="e">
        <f t="shared" si="0"/>
        <v>#REF!</v>
      </c>
      <c r="E85" t="e">
        <f t="shared" si="1"/>
        <v>#REF!</v>
      </c>
      <c r="F85" t="e">
        <f t="shared" si="2"/>
        <v>#REF!</v>
      </c>
      <c r="G85" t="e">
        <f t="shared" si="3"/>
        <v>#REF!</v>
      </c>
    </row>
    <row r="86" spans="3:7" x14ac:dyDescent="0.25">
      <c r="C86" t="e">
        <f>#REF!</f>
        <v>#REF!</v>
      </c>
      <c r="D86" t="e">
        <f t="shared" si="0"/>
        <v>#REF!</v>
      </c>
      <c r="E86" t="e">
        <f t="shared" si="1"/>
        <v>#REF!</v>
      </c>
      <c r="F86" t="e">
        <f t="shared" si="2"/>
        <v>#REF!</v>
      </c>
      <c r="G86" t="e">
        <f t="shared" si="3"/>
        <v>#REF!</v>
      </c>
    </row>
    <row r="87" spans="3:7" x14ac:dyDescent="0.25">
      <c r="C87" t="e">
        <f>#REF!</f>
        <v>#REF!</v>
      </c>
      <c r="D87" t="e">
        <f t="shared" si="0"/>
        <v>#REF!</v>
      </c>
      <c r="E87" t="e">
        <f t="shared" si="1"/>
        <v>#REF!</v>
      </c>
      <c r="F87" t="e">
        <f t="shared" si="2"/>
        <v>#REF!</v>
      </c>
      <c r="G87" t="e">
        <f t="shared" si="3"/>
        <v>#REF!</v>
      </c>
    </row>
    <row r="88" spans="3:7" x14ac:dyDescent="0.25">
      <c r="C88" t="e">
        <f>#REF!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25">
      <c r="C89" t="e">
        <f>#REF!</f>
        <v>#REF!</v>
      </c>
      <c r="D89" t="e">
        <f t="shared" si="4"/>
        <v>#REF!</v>
      </c>
      <c r="E89" t="e">
        <f t="shared" si="5"/>
        <v>#REF!</v>
      </c>
      <c r="F89" t="e">
        <f t="shared" si="6"/>
        <v>#REF!</v>
      </c>
      <c r="G89" t="e">
        <f t="shared" si="7"/>
        <v>#REF!</v>
      </c>
    </row>
    <row r="90" spans="3:7" x14ac:dyDescent="0.25">
      <c r="C90" t="e">
        <f>#REF!</f>
        <v>#REF!</v>
      </c>
      <c r="D90" t="e">
        <f t="shared" si="4"/>
        <v>#REF!</v>
      </c>
      <c r="E90" t="e">
        <f t="shared" si="5"/>
        <v>#REF!</v>
      </c>
      <c r="F90" t="e">
        <f t="shared" si="6"/>
        <v>#REF!</v>
      </c>
      <c r="G90" t="e">
        <f t="shared" si="7"/>
        <v>#REF!</v>
      </c>
    </row>
    <row r="91" spans="3:7" x14ac:dyDescent="0.25">
      <c r="C91" t="e">
        <f>#REF!</f>
        <v>#REF!</v>
      </c>
      <c r="D91" t="e">
        <f t="shared" si="4"/>
        <v>#REF!</v>
      </c>
      <c r="E91" t="e">
        <f t="shared" si="5"/>
        <v>#REF!</v>
      </c>
      <c r="F91" t="e">
        <f t="shared" si="6"/>
        <v>#REF!</v>
      </c>
      <c r="G91" t="e">
        <f t="shared" si="7"/>
        <v>#REF!</v>
      </c>
    </row>
    <row r="92" spans="3:7" x14ac:dyDescent="0.25">
      <c r="C92" t="e">
        <f>#REF!</f>
        <v>#REF!</v>
      </c>
      <c r="D92" t="e">
        <f t="shared" si="4"/>
        <v>#REF!</v>
      </c>
      <c r="E92" t="e">
        <f t="shared" si="5"/>
        <v>#REF!</v>
      </c>
      <c r="F92" t="e">
        <f t="shared" si="6"/>
        <v>#REF!</v>
      </c>
      <c r="G92" t="e">
        <f t="shared" si="7"/>
        <v>#REF!</v>
      </c>
    </row>
    <row r="93" spans="3:7" x14ac:dyDescent="0.25">
      <c r="C93" t="e">
        <f>#REF!</f>
        <v>#REF!</v>
      </c>
      <c r="D93" t="e">
        <f t="shared" si="4"/>
        <v>#REF!</v>
      </c>
      <c r="E93" t="e">
        <f t="shared" si="5"/>
        <v>#REF!</v>
      </c>
      <c r="F93" t="e">
        <f t="shared" si="6"/>
        <v>#REF!</v>
      </c>
      <c r="G93" t="e">
        <f t="shared" si="7"/>
        <v>#REF!</v>
      </c>
    </row>
    <row r="94" spans="3:7" x14ac:dyDescent="0.25">
      <c r="C94" t="e">
        <f>#REF!</f>
        <v>#REF!</v>
      </c>
      <c r="D94" t="e">
        <f t="shared" si="4"/>
        <v>#REF!</v>
      </c>
      <c r="E94" t="e">
        <f t="shared" si="5"/>
        <v>#REF!</v>
      </c>
      <c r="F94" t="e">
        <f t="shared" si="6"/>
        <v>#REF!</v>
      </c>
      <c r="G94" t="e">
        <f t="shared" si="7"/>
        <v>#REF!</v>
      </c>
    </row>
    <row r="95" spans="3:7" x14ac:dyDescent="0.25">
      <c r="C95" t="e">
        <f>#REF!</f>
        <v>#REF!</v>
      </c>
      <c r="D95" t="e">
        <f t="shared" si="4"/>
        <v>#REF!</v>
      </c>
      <c r="E95" t="e">
        <f t="shared" si="5"/>
        <v>#REF!</v>
      </c>
      <c r="F95" t="e">
        <f t="shared" si="6"/>
        <v>#REF!</v>
      </c>
      <c r="G95" t="e">
        <f t="shared" si="7"/>
        <v>#REF!</v>
      </c>
    </row>
    <row r="96" spans="3:7" x14ac:dyDescent="0.25">
      <c r="C96" t="e">
        <f>#REF!</f>
        <v>#REF!</v>
      </c>
      <c r="D96" t="e">
        <f t="shared" si="4"/>
        <v>#REF!</v>
      </c>
      <c r="E96" t="e">
        <f t="shared" si="5"/>
        <v>#REF!</v>
      </c>
      <c r="F96" t="e">
        <f t="shared" si="6"/>
        <v>#REF!</v>
      </c>
      <c r="G96" t="e">
        <f t="shared" si="7"/>
        <v>#REF!</v>
      </c>
    </row>
    <row r="97" spans="3:7" x14ac:dyDescent="0.25">
      <c r="C97" t="e">
        <f>#REF!</f>
        <v>#REF!</v>
      </c>
      <c r="D97" t="e">
        <f t="shared" si="4"/>
        <v>#REF!</v>
      </c>
      <c r="E97" t="e">
        <f t="shared" si="5"/>
        <v>#REF!</v>
      </c>
      <c r="F97" t="e">
        <f t="shared" si="6"/>
        <v>#REF!</v>
      </c>
      <c r="G97" t="e">
        <f t="shared" si="7"/>
        <v>#REF!</v>
      </c>
    </row>
    <row r="98" spans="3:7" x14ac:dyDescent="0.25">
      <c r="C98" t="e">
        <f>#REF!</f>
        <v>#REF!</v>
      </c>
      <c r="D98" t="e">
        <f t="shared" si="4"/>
        <v>#REF!</v>
      </c>
      <c r="E98" t="e">
        <f t="shared" si="5"/>
        <v>#REF!</v>
      </c>
      <c r="F98" t="e">
        <f t="shared" si="6"/>
        <v>#REF!</v>
      </c>
      <c r="G98" t="e">
        <f t="shared" si="7"/>
        <v>#REF!</v>
      </c>
    </row>
    <row r="99" spans="3:7" x14ac:dyDescent="0.25">
      <c r="C99" t="e">
        <f>#REF!</f>
        <v>#REF!</v>
      </c>
      <c r="D99" t="e">
        <f t="shared" si="4"/>
        <v>#REF!</v>
      </c>
      <c r="E99" t="e">
        <f t="shared" si="5"/>
        <v>#REF!</v>
      </c>
      <c r="F99" t="e">
        <f t="shared" si="6"/>
        <v>#REF!</v>
      </c>
      <c r="G99" t="e">
        <f t="shared" si="7"/>
        <v>#REF!</v>
      </c>
    </row>
    <row r="100" spans="3:7" x14ac:dyDescent="0.25">
      <c r="C100" t="e">
        <f>#REF!</f>
        <v>#REF!</v>
      </c>
      <c r="D100" t="e">
        <f t="shared" si="4"/>
        <v>#REF!</v>
      </c>
      <c r="E100" t="e">
        <f t="shared" si="5"/>
        <v>#REF!</v>
      </c>
      <c r="F100" t="e">
        <f t="shared" si="6"/>
        <v>#REF!</v>
      </c>
      <c r="G100" t="e">
        <f t="shared" si="7"/>
        <v>#REF!</v>
      </c>
    </row>
    <row r="101" spans="3:7" x14ac:dyDescent="0.25">
      <c r="C101" t="e">
        <f>#REF!</f>
        <v>#REF!</v>
      </c>
      <c r="D101" t="e">
        <f t="shared" si="4"/>
        <v>#REF!</v>
      </c>
      <c r="E101" t="e">
        <f t="shared" si="5"/>
        <v>#REF!</v>
      </c>
      <c r="F101" t="e">
        <f t="shared" si="6"/>
        <v>#REF!</v>
      </c>
      <c r="G101" t="e">
        <f t="shared" si="7"/>
        <v>#REF!</v>
      </c>
    </row>
    <row r="102" spans="3:7" x14ac:dyDescent="0.25">
      <c r="C102" t="e">
        <f>#REF!</f>
        <v>#REF!</v>
      </c>
      <c r="D102" t="e">
        <f t="shared" si="4"/>
        <v>#REF!</v>
      </c>
      <c r="E102" t="e">
        <f t="shared" si="5"/>
        <v>#REF!</v>
      </c>
      <c r="F102" t="e">
        <f t="shared" si="6"/>
        <v>#REF!</v>
      </c>
      <c r="G102" t="e">
        <f t="shared" si="7"/>
        <v>#REF!</v>
      </c>
    </row>
    <row r="103" spans="3:7" x14ac:dyDescent="0.25">
      <c r="C103" t="e">
        <f>#REF!</f>
        <v>#REF!</v>
      </c>
      <c r="D103" t="e">
        <f t="shared" si="4"/>
        <v>#REF!</v>
      </c>
      <c r="E103" t="e">
        <f t="shared" si="5"/>
        <v>#REF!</v>
      </c>
      <c r="F103" t="e">
        <f t="shared" si="6"/>
        <v>#REF!</v>
      </c>
      <c r="G103" t="e">
        <f t="shared" si="7"/>
        <v>#REF!</v>
      </c>
    </row>
    <row r="104" spans="3:7" x14ac:dyDescent="0.25">
      <c r="C104" t="e">
        <f>#REF!</f>
        <v>#REF!</v>
      </c>
      <c r="D104" t="e">
        <f t="shared" si="4"/>
        <v>#REF!</v>
      </c>
      <c r="E104" t="e">
        <f t="shared" si="5"/>
        <v>#REF!</v>
      </c>
      <c r="F104" t="e">
        <f t="shared" si="6"/>
        <v>#REF!</v>
      </c>
      <c r="G104" t="e">
        <f t="shared" si="7"/>
        <v>#REF!</v>
      </c>
    </row>
    <row r="105" spans="3:7" x14ac:dyDescent="0.25">
      <c r="C105" t="e">
        <f>#REF!</f>
        <v>#REF!</v>
      </c>
      <c r="D105" t="e">
        <f t="shared" si="4"/>
        <v>#REF!</v>
      </c>
      <c r="E105" t="e">
        <f t="shared" si="5"/>
        <v>#REF!</v>
      </c>
      <c r="F105" t="e">
        <f t="shared" si="6"/>
        <v>#REF!</v>
      </c>
      <c r="G105" t="e">
        <f t="shared" si="7"/>
        <v>#REF!</v>
      </c>
    </row>
    <row r="106" spans="3:7" x14ac:dyDescent="0.25">
      <c r="C106" t="e">
        <f>#REF!</f>
        <v>#REF!</v>
      </c>
      <c r="D106" t="e">
        <f t="shared" si="4"/>
        <v>#REF!</v>
      </c>
      <c r="E106" t="e">
        <f t="shared" si="5"/>
        <v>#REF!</v>
      </c>
      <c r="F106" t="e">
        <f t="shared" si="6"/>
        <v>#REF!</v>
      </c>
      <c r="G106" t="e">
        <f t="shared" si="7"/>
        <v>#REF!</v>
      </c>
    </row>
    <row r="107" spans="3:7" x14ac:dyDescent="0.25">
      <c r="C107" t="e">
        <f>#REF!</f>
        <v>#REF!</v>
      </c>
      <c r="D107" t="e">
        <f t="shared" si="4"/>
        <v>#REF!</v>
      </c>
      <c r="E107" t="e">
        <f t="shared" si="5"/>
        <v>#REF!</v>
      </c>
      <c r="F107" t="e">
        <f t="shared" si="6"/>
        <v>#REF!</v>
      </c>
      <c r="G107" t="e">
        <f t="shared" si="7"/>
        <v>#REF!</v>
      </c>
    </row>
    <row r="108" spans="3:7" x14ac:dyDescent="0.25">
      <c r="C108" t="e">
        <f>#REF!</f>
        <v>#REF!</v>
      </c>
      <c r="D108" t="e">
        <f t="shared" si="4"/>
        <v>#REF!</v>
      </c>
      <c r="E108" t="e">
        <f t="shared" si="5"/>
        <v>#REF!</v>
      </c>
      <c r="F108" t="e">
        <f t="shared" si="6"/>
        <v>#REF!</v>
      </c>
      <c r="G108" t="e">
        <f t="shared" si="7"/>
        <v>#REF!</v>
      </c>
    </row>
    <row r="109" spans="3:7" x14ac:dyDescent="0.25">
      <c r="C109" t="e">
        <f>#REF!</f>
        <v>#REF!</v>
      </c>
      <c r="D109" t="e">
        <f t="shared" si="4"/>
        <v>#REF!</v>
      </c>
      <c r="E109" t="e">
        <f t="shared" si="5"/>
        <v>#REF!</v>
      </c>
      <c r="F109" t="e">
        <f t="shared" si="6"/>
        <v>#REF!</v>
      </c>
      <c r="G109" t="e">
        <f t="shared" si="7"/>
        <v>#REF!</v>
      </c>
    </row>
    <row r="110" spans="3:7" x14ac:dyDescent="0.25">
      <c r="C110" t="e">
        <f>#REF!</f>
        <v>#REF!</v>
      </c>
      <c r="D110" t="e">
        <f t="shared" si="4"/>
        <v>#REF!</v>
      </c>
      <c r="E110" t="e">
        <f t="shared" si="5"/>
        <v>#REF!</v>
      </c>
      <c r="F110" t="e">
        <f t="shared" si="6"/>
        <v>#REF!</v>
      </c>
      <c r="G110" t="e">
        <f t="shared" si="7"/>
        <v>#REF!</v>
      </c>
    </row>
    <row r="111" spans="3:7" x14ac:dyDescent="0.25">
      <c r="C111" t="e">
        <f>#REF!</f>
        <v>#REF!</v>
      </c>
      <c r="D111" t="e">
        <f t="shared" si="4"/>
        <v>#REF!</v>
      </c>
      <c r="E111" t="e">
        <f t="shared" si="5"/>
        <v>#REF!</v>
      </c>
      <c r="F111" t="e">
        <f t="shared" si="6"/>
        <v>#REF!</v>
      </c>
      <c r="G111" t="e">
        <f t="shared" si="7"/>
        <v>#REF!</v>
      </c>
    </row>
    <row r="112" spans="3:7" x14ac:dyDescent="0.25">
      <c r="C112" t="e">
        <f>#REF!</f>
        <v>#REF!</v>
      </c>
      <c r="D112" t="e">
        <f t="shared" si="4"/>
        <v>#REF!</v>
      </c>
      <c r="E112" t="e">
        <f t="shared" si="5"/>
        <v>#REF!</v>
      </c>
      <c r="F112" t="e">
        <f t="shared" si="6"/>
        <v>#REF!</v>
      </c>
      <c r="G112" t="e">
        <f t="shared" si="7"/>
        <v>#REF!</v>
      </c>
    </row>
    <row r="113" spans="3:7" x14ac:dyDescent="0.25">
      <c r="C113" t="e">
        <f>#REF!</f>
        <v>#REF!</v>
      </c>
      <c r="D113" t="e">
        <f t="shared" si="4"/>
        <v>#REF!</v>
      </c>
      <c r="E113" t="e">
        <f t="shared" si="5"/>
        <v>#REF!</v>
      </c>
      <c r="F113" t="e">
        <f t="shared" si="6"/>
        <v>#REF!</v>
      </c>
      <c r="G113" t="e">
        <f t="shared" si="7"/>
        <v>#REF!</v>
      </c>
    </row>
    <row r="114" spans="3:7" x14ac:dyDescent="0.25">
      <c r="C114" t="e">
        <f>#REF!</f>
        <v>#REF!</v>
      </c>
      <c r="D114" t="e">
        <f t="shared" si="4"/>
        <v>#REF!</v>
      </c>
      <c r="E114" t="e">
        <f t="shared" si="5"/>
        <v>#REF!</v>
      </c>
      <c r="F114" t="e">
        <f t="shared" si="6"/>
        <v>#REF!</v>
      </c>
      <c r="G114" t="e">
        <f t="shared" si="7"/>
        <v>#REF!</v>
      </c>
    </row>
    <row r="115" spans="3:7" x14ac:dyDescent="0.25">
      <c r="C115" t="e">
        <f>#REF!</f>
        <v>#REF!</v>
      </c>
      <c r="D115" t="e">
        <f t="shared" si="4"/>
        <v>#REF!</v>
      </c>
      <c r="E115" t="e">
        <f t="shared" si="5"/>
        <v>#REF!</v>
      </c>
      <c r="F115" t="e">
        <f t="shared" si="6"/>
        <v>#REF!</v>
      </c>
      <c r="G115" t="e">
        <f t="shared" si="7"/>
        <v>#REF!</v>
      </c>
    </row>
    <row r="116" spans="3:7" x14ac:dyDescent="0.25">
      <c r="C116" t="e">
        <f>#REF!</f>
        <v>#REF!</v>
      </c>
      <c r="D116" t="e">
        <f t="shared" si="4"/>
        <v>#REF!</v>
      </c>
      <c r="E116" t="e">
        <f t="shared" si="5"/>
        <v>#REF!</v>
      </c>
      <c r="F116" t="e">
        <f t="shared" si="6"/>
        <v>#REF!</v>
      </c>
      <c r="G116" t="e">
        <f t="shared" si="7"/>
        <v>#REF!</v>
      </c>
    </row>
    <row r="117" spans="3:7" x14ac:dyDescent="0.25">
      <c r="C117" t="e">
        <f>#REF!</f>
        <v>#REF!</v>
      </c>
      <c r="D117" t="e">
        <f t="shared" si="4"/>
        <v>#REF!</v>
      </c>
      <c r="E117" t="e">
        <f t="shared" si="5"/>
        <v>#REF!</v>
      </c>
      <c r="F117" t="e">
        <f t="shared" si="6"/>
        <v>#REF!</v>
      </c>
      <c r="G117" t="e">
        <f t="shared" si="7"/>
        <v>#REF!</v>
      </c>
    </row>
    <row r="118" spans="3:7" x14ac:dyDescent="0.25">
      <c r="C118" t="e">
        <f>#REF!</f>
        <v>#REF!</v>
      </c>
      <c r="D118" t="e">
        <f t="shared" si="4"/>
        <v>#REF!</v>
      </c>
      <c r="E118" t="e">
        <f t="shared" si="5"/>
        <v>#REF!</v>
      </c>
      <c r="F118" t="e">
        <f t="shared" si="6"/>
        <v>#REF!</v>
      </c>
      <c r="G118" t="e">
        <f t="shared" si="7"/>
        <v>#REF!</v>
      </c>
    </row>
    <row r="119" spans="3:7" x14ac:dyDescent="0.25">
      <c r="C119" t="e">
        <f>#REF!</f>
        <v>#REF!</v>
      </c>
      <c r="D119" t="e">
        <f t="shared" si="4"/>
        <v>#REF!</v>
      </c>
      <c r="E119" t="e">
        <f t="shared" si="5"/>
        <v>#REF!</v>
      </c>
      <c r="F119" t="e">
        <f t="shared" si="6"/>
        <v>#REF!</v>
      </c>
      <c r="G119" t="e">
        <f t="shared" si="7"/>
        <v>#REF!</v>
      </c>
    </row>
    <row r="120" spans="3:7" x14ac:dyDescent="0.25">
      <c r="C120" t="e">
        <f>#REF!</f>
        <v>#REF!</v>
      </c>
      <c r="D120" t="e">
        <f t="shared" si="4"/>
        <v>#REF!</v>
      </c>
      <c r="E120" t="e">
        <f t="shared" si="5"/>
        <v>#REF!</v>
      </c>
      <c r="F120" t="e">
        <f t="shared" si="6"/>
        <v>#REF!</v>
      </c>
      <c r="G120" t="e">
        <f t="shared" si="7"/>
        <v>#REF!</v>
      </c>
    </row>
    <row r="121" spans="3:7" x14ac:dyDescent="0.25">
      <c r="C121" t="e">
        <f>#REF!</f>
        <v>#REF!</v>
      </c>
      <c r="D121" t="e">
        <f t="shared" si="4"/>
        <v>#REF!</v>
      </c>
      <c r="E121" t="e">
        <f t="shared" si="5"/>
        <v>#REF!</v>
      </c>
      <c r="F121" t="e">
        <f t="shared" si="6"/>
        <v>#REF!</v>
      </c>
      <c r="G121" t="e">
        <f t="shared" si="7"/>
        <v>#REF!</v>
      </c>
    </row>
    <row r="122" spans="3:7" x14ac:dyDescent="0.25">
      <c r="C122" t="e">
        <f>#REF!</f>
        <v>#REF!</v>
      </c>
      <c r="D122" t="e">
        <f t="shared" si="4"/>
        <v>#REF!</v>
      </c>
      <c r="E122" t="e">
        <f t="shared" si="5"/>
        <v>#REF!</v>
      </c>
      <c r="F122" t="e">
        <f t="shared" si="6"/>
        <v>#REF!</v>
      </c>
      <c r="G122" t="e">
        <f t="shared" si="7"/>
        <v>#REF!</v>
      </c>
    </row>
    <row r="123" spans="3:7" x14ac:dyDescent="0.25">
      <c r="C123" t="e">
        <f>#REF!</f>
        <v>#REF!</v>
      </c>
      <c r="D123" t="e">
        <f t="shared" si="4"/>
        <v>#REF!</v>
      </c>
      <c r="E123" t="e">
        <f t="shared" si="5"/>
        <v>#REF!</v>
      </c>
      <c r="F123" t="e">
        <f t="shared" si="6"/>
        <v>#REF!</v>
      </c>
      <c r="G123" t="e">
        <f t="shared" si="7"/>
        <v>#REF!</v>
      </c>
    </row>
    <row r="124" spans="3:7" x14ac:dyDescent="0.25">
      <c r="C124" t="e">
        <f>#REF!</f>
        <v>#REF!</v>
      </c>
      <c r="D124" t="e">
        <f t="shared" si="4"/>
        <v>#REF!</v>
      </c>
      <c r="E124" t="e">
        <f t="shared" si="5"/>
        <v>#REF!</v>
      </c>
      <c r="F124" t="e">
        <f t="shared" si="6"/>
        <v>#REF!</v>
      </c>
      <c r="G124" t="e">
        <f t="shared" si="7"/>
        <v>#REF!</v>
      </c>
    </row>
    <row r="125" spans="3:7" x14ac:dyDescent="0.25">
      <c r="C125" t="e">
        <f>#REF!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R106"/>
  <sheetViews>
    <sheetView tabSelected="1" zoomScale="70" zoomScaleNormal="70" zoomScaleSheetLayoutView="40" workbookViewId="0">
      <pane ySplit="1" topLeftCell="A2" activePane="bottomLeft" state="frozen"/>
      <selection pane="bottomLeft" activeCell="A101" sqref="A101:A102"/>
    </sheetView>
  </sheetViews>
  <sheetFormatPr defaultColWidth="9.140625" defaultRowHeight="26.25" x14ac:dyDescent="0.4"/>
  <cols>
    <col min="1" max="1" width="41.28515625" style="13" customWidth="1"/>
    <col min="2" max="2" width="46.7109375" style="13" customWidth="1"/>
    <col min="3" max="3" width="55" style="13" customWidth="1"/>
    <col min="4" max="4" width="34.85546875" style="13" customWidth="1"/>
    <col min="5" max="5" width="33.7109375" style="13" customWidth="1"/>
    <col min="6" max="6" width="59" style="13" customWidth="1"/>
    <col min="7" max="7" width="26.28515625" style="13" customWidth="1"/>
    <col min="8" max="8" width="53.140625" style="13" customWidth="1"/>
    <col min="9" max="9" width="82.28515625" style="13" customWidth="1"/>
    <col min="10" max="14" width="9.140625" style="13"/>
    <col min="15" max="15" width="42" style="13" customWidth="1"/>
    <col min="16" max="18" width="9.140625" style="13"/>
    <col min="19" max="19" width="27.28515625" style="13" customWidth="1"/>
    <col min="20" max="16384" width="9.140625" style="13"/>
  </cols>
  <sheetData>
    <row r="1" spans="1:11" ht="79.900000000000006" customHeight="1" x14ac:dyDescent="0.4">
      <c r="A1" s="136" t="s">
        <v>311</v>
      </c>
      <c r="B1" s="136"/>
      <c r="C1" s="136"/>
      <c r="D1" s="136"/>
      <c r="E1" s="136"/>
      <c r="F1" s="136"/>
      <c r="G1" s="136"/>
      <c r="H1" s="136"/>
      <c r="I1" s="136"/>
    </row>
    <row r="2" spans="1:11" ht="345.75" customHeight="1" x14ac:dyDescent="0.4">
      <c r="A2" s="134" t="s">
        <v>313</v>
      </c>
      <c r="B2" s="135"/>
      <c r="C2" s="21" t="s">
        <v>312</v>
      </c>
      <c r="D2" s="21" t="s">
        <v>314</v>
      </c>
      <c r="E2" s="21" t="s">
        <v>315</v>
      </c>
      <c r="F2" s="21" t="s">
        <v>317</v>
      </c>
      <c r="G2" s="21" t="s">
        <v>319</v>
      </c>
      <c r="H2" s="21" t="s">
        <v>321</v>
      </c>
      <c r="I2" s="21" t="s">
        <v>351</v>
      </c>
    </row>
    <row r="3" spans="1:11" ht="205.15" customHeight="1" x14ac:dyDescent="0.4">
      <c r="A3" s="84" t="s">
        <v>350</v>
      </c>
      <c r="B3" s="19" t="s">
        <v>183</v>
      </c>
      <c r="C3" s="19" t="s">
        <v>200</v>
      </c>
      <c r="D3" s="137" t="s">
        <v>359</v>
      </c>
      <c r="E3" s="110" t="s">
        <v>316</v>
      </c>
      <c r="F3" s="19" t="s">
        <v>199</v>
      </c>
      <c r="G3" s="110" t="s">
        <v>320</v>
      </c>
      <c r="H3" s="169" t="s">
        <v>360</v>
      </c>
      <c r="I3" s="172" t="s">
        <v>361</v>
      </c>
      <c r="K3" s="68"/>
    </row>
    <row r="4" spans="1:11" ht="162" customHeight="1" x14ac:dyDescent="0.4">
      <c r="A4" s="84"/>
      <c r="B4" s="19" t="s">
        <v>184</v>
      </c>
      <c r="C4" s="19" t="s">
        <v>356</v>
      </c>
      <c r="D4" s="86"/>
      <c r="E4" s="84"/>
      <c r="F4" s="110" t="s">
        <v>198</v>
      </c>
      <c r="G4" s="84"/>
      <c r="H4" s="170"/>
      <c r="I4" s="173"/>
    </row>
    <row r="5" spans="1:11" ht="108.75" customHeight="1" x14ac:dyDescent="0.4">
      <c r="A5" s="84"/>
      <c r="B5" s="19" t="s">
        <v>185</v>
      </c>
      <c r="C5" s="19" t="s">
        <v>356</v>
      </c>
      <c r="D5" s="86"/>
      <c r="E5" s="84"/>
      <c r="F5" s="84"/>
      <c r="G5" s="84"/>
      <c r="H5" s="170"/>
      <c r="I5" s="173"/>
      <c r="K5" s="155"/>
    </row>
    <row r="6" spans="1:11" ht="109.5" customHeight="1" x14ac:dyDescent="0.4">
      <c r="A6" s="84"/>
      <c r="B6" s="19" t="s">
        <v>186</v>
      </c>
      <c r="C6" s="19" t="s">
        <v>261</v>
      </c>
      <c r="D6" s="86"/>
      <c r="E6" s="84"/>
      <c r="F6" s="84"/>
      <c r="G6" s="84"/>
      <c r="H6" s="170"/>
      <c r="I6" s="173"/>
      <c r="K6" s="156"/>
    </row>
    <row r="7" spans="1:11" ht="114.75" customHeight="1" thickBot="1" x14ac:dyDescent="0.45">
      <c r="A7" s="85"/>
      <c r="B7" s="23" t="s">
        <v>187</v>
      </c>
      <c r="C7" s="23" t="s">
        <v>261</v>
      </c>
      <c r="D7" s="138"/>
      <c r="E7" s="85"/>
      <c r="F7" s="85"/>
      <c r="G7" s="85"/>
      <c r="H7" s="171"/>
      <c r="I7" s="174"/>
      <c r="K7" s="156"/>
    </row>
    <row r="8" spans="1:11" ht="120" customHeight="1" thickTop="1" x14ac:dyDescent="0.4">
      <c r="A8" s="101" t="s">
        <v>326</v>
      </c>
      <c r="B8" s="49" t="s">
        <v>188</v>
      </c>
      <c r="C8" s="19" t="s">
        <v>200</v>
      </c>
      <c r="D8" s="93" t="s">
        <v>359</v>
      </c>
      <c r="E8" s="157" t="s">
        <v>316</v>
      </c>
      <c r="F8" s="63"/>
      <c r="G8" s="160" t="s">
        <v>320</v>
      </c>
      <c r="H8" s="160" t="s">
        <v>353</v>
      </c>
      <c r="I8" s="161" t="s">
        <v>322</v>
      </c>
      <c r="K8" s="156"/>
    </row>
    <row r="9" spans="1:11" ht="243" customHeight="1" x14ac:dyDescent="0.4">
      <c r="A9" s="84"/>
      <c r="B9" s="17" t="s">
        <v>189</v>
      </c>
      <c r="C9" s="19" t="s">
        <v>357</v>
      </c>
      <c r="D9" s="86"/>
      <c r="E9" s="158"/>
      <c r="F9" s="64" t="s">
        <v>201</v>
      </c>
      <c r="G9" s="88"/>
      <c r="H9" s="94"/>
      <c r="I9" s="162"/>
      <c r="K9" s="156"/>
    </row>
    <row r="10" spans="1:11" ht="107.25" customHeight="1" thickBot="1" x14ac:dyDescent="0.45">
      <c r="A10" s="85"/>
      <c r="B10" s="24" t="s">
        <v>190</v>
      </c>
      <c r="C10" s="24" t="s">
        <v>203</v>
      </c>
      <c r="D10" s="138"/>
      <c r="E10" s="159"/>
      <c r="F10" s="24" t="s">
        <v>202</v>
      </c>
      <c r="G10" s="89"/>
      <c r="H10" s="92"/>
      <c r="I10" s="162"/>
    </row>
    <row r="11" spans="1:11" ht="60" customHeight="1" thickTop="1" x14ac:dyDescent="0.4">
      <c r="A11" s="101" t="s">
        <v>324</v>
      </c>
      <c r="B11" s="50" t="s">
        <v>264</v>
      </c>
      <c r="C11" s="29" t="s">
        <v>206</v>
      </c>
      <c r="D11" s="167"/>
      <c r="E11" s="87" t="s">
        <v>316</v>
      </c>
      <c r="F11" s="65" t="s">
        <v>260</v>
      </c>
      <c r="G11" s="87" t="s">
        <v>320</v>
      </c>
      <c r="H11" s="87" t="s">
        <v>353</v>
      </c>
      <c r="I11" s="90" t="s">
        <v>322</v>
      </c>
    </row>
    <row r="12" spans="1:11" ht="98.25" customHeight="1" x14ac:dyDescent="0.4">
      <c r="A12" s="84"/>
      <c r="B12" s="51" t="s">
        <v>307</v>
      </c>
      <c r="C12" s="34" t="s">
        <v>204</v>
      </c>
      <c r="D12" s="167"/>
      <c r="E12" s="88"/>
      <c r="F12" s="163" t="s">
        <v>265</v>
      </c>
      <c r="G12" s="88"/>
      <c r="H12" s="94"/>
      <c r="I12" s="94"/>
    </row>
    <row r="13" spans="1:11" ht="98.25" customHeight="1" x14ac:dyDescent="0.4">
      <c r="A13" s="84"/>
      <c r="B13" s="52" t="s">
        <v>259</v>
      </c>
      <c r="C13" s="35" t="s">
        <v>251</v>
      </c>
      <c r="D13" s="167"/>
      <c r="E13" s="88"/>
      <c r="F13" s="164"/>
      <c r="G13" s="88"/>
      <c r="H13" s="94"/>
      <c r="I13" s="94"/>
    </row>
    <row r="14" spans="1:11" ht="95.45" customHeight="1" thickBot="1" x14ac:dyDescent="0.45">
      <c r="A14" s="85"/>
      <c r="B14" s="48" t="s">
        <v>262</v>
      </c>
      <c r="C14" s="24" t="s">
        <v>204</v>
      </c>
      <c r="D14" s="168"/>
      <c r="E14" s="89"/>
      <c r="F14" s="62" t="s">
        <v>263</v>
      </c>
      <c r="G14" s="89"/>
      <c r="H14" s="92"/>
      <c r="I14" s="92"/>
    </row>
    <row r="15" spans="1:11" ht="165.6" customHeight="1" thickTop="1" x14ac:dyDescent="0.4">
      <c r="A15" s="84" t="s">
        <v>327</v>
      </c>
      <c r="B15" s="53" t="s">
        <v>191</v>
      </c>
      <c r="C15" s="27" t="s">
        <v>248</v>
      </c>
      <c r="D15" s="175" t="s">
        <v>359</v>
      </c>
      <c r="E15" s="87" t="s">
        <v>316</v>
      </c>
      <c r="F15" s="165"/>
      <c r="G15" s="87" t="s">
        <v>320</v>
      </c>
      <c r="H15" s="87" t="s">
        <v>353</v>
      </c>
      <c r="I15" s="149"/>
    </row>
    <row r="16" spans="1:11" ht="109.9" customHeight="1" thickBot="1" x14ac:dyDescent="0.45">
      <c r="A16" s="85"/>
      <c r="B16" s="54" t="s">
        <v>192</v>
      </c>
      <c r="C16" s="19" t="s">
        <v>356</v>
      </c>
      <c r="D16" s="176"/>
      <c r="E16" s="89"/>
      <c r="F16" s="126"/>
      <c r="G16" s="89"/>
      <c r="H16" s="94"/>
      <c r="I16" s="150"/>
    </row>
    <row r="17" spans="1:9" ht="67.5" customHeight="1" thickTop="1" x14ac:dyDescent="0.4">
      <c r="A17" s="101" t="s">
        <v>328</v>
      </c>
      <c r="B17" s="29" t="s">
        <v>193</v>
      </c>
      <c r="C17" s="29" t="s">
        <v>358</v>
      </c>
      <c r="D17" s="86"/>
      <c r="E17" s="87" t="s">
        <v>316</v>
      </c>
      <c r="F17" s="105" t="s">
        <v>266</v>
      </c>
      <c r="G17" s="87" t="s">
        <v>320</v>
      </c>
      <c r="H17" s="87" t="s">
        <v>354</v>
      </c>
      <c r="I17" s="149"/>
    </row>
    <row r="18" spans="1:9" ht="62.25" customHeight="1" thickBot="1" x14ac:dyDescent="0.45">
      <c r="A18" s="85"/>
      <c r="B18" s="28" t="s">
        <v>194</v>
      </c>
      <c r="C18" s="28" t="s">
        <v>267</v>
      </c>
      <c r="D18" s="84"/>
      <c r="E18" s="89"/>
      <c r="F18" s="106"/>
      <c r="G18" s="89"/>
      <c r="H18" s="94"/>
      <c r="I18" s="150"/>
    </row>
    <row r="19" spans="1:9" ht="94.5" customHeight="1" thickTop="1" x14ac:dyDescent="0.4">
      <c r="A19" s="102" t="s">
        <v>329</v>
      </c>
      <c r="B19" s="25" t="s">
        <v>197</v>
      </c>
      <c r="C19" s="29" t="s">
        <v>248</v>
      </c>
      <c r="D19" s="93"/>
      <c r="E19" s="97" t="s">
        <v>316</v>
      </c>
      <c r="F19" s="131"/>
      <c r="G19" s="87" t="s">
        <v>320</v>
      </c>
      <c r="H19" s="87" t="s">
        <v>355</v>
      </c>
      <c r="I19" s="90"/>
    </row>
    <row r="20" spans="1:9" ht="72.75" customHeight="1" x14ac:dyDescent="0.4">
      <c r="A20" s="103"/>
      <c r="B20" s="22" t="s">
        <v>195</v>
      </c>
      <c r="C20" s="18" t="s">
        <v>204</v>
      </c>
      <c r="D20" s="84"/>
      <c r="E20" s="129"/>
      <c r="F20" s="132"/>
      <c r="G20" s="88"/>
      <c r="H20" s="94"/>
      <c r="I20" s="94"/>
    </row>
    <row r="21" spans="1:9" ht="103.5" customHeight="1" thickBot="1" x14ac:dyDescent="0.45">
      <c r="A21" s="104"/>
      <c r="B21" s="79" t="s">
        <v>196</v>
      </c>
      <c r="C21" s="28" t="s">
        <v>203</v>
      </c>
      <c r="D21" s="85"/>
      <c r="E21" s="130"/>
      <c r="F21" s="133"/>
      <c r="G21" s="89"/>
      <c r="H21" s="92"/>
      <c r="I21" s="92"/>
    </row>
    <row r="22" spans="1:9" ht="76.5" customHeight="1" thickTop="1" thickBot="1" x14ac:dyDescent="0.45">
      <c r="A22" s="78" t="s">
        <v>325</v>
      </c>
      <c r="B22" s="61" t="s">
        <v>235</v>
      </c>
      <c r="C22" s="61" t="s">
        <v>249</v>
      </c>
      <c r="D22" s="70"/>
      <c r="F22" s="61" t="s">
        <v>253</v>
      </c>
      <c r="G22" s="70"/>
      <c r="H22" s="70"/>
      <c r="I22" s="70"/>
    </row>
    <row r="23" spans="1:9" ht="155.44999999999999" customHeight="1" thickTop="1" x14ac:dyDescent="0.4">
      <c r="A23" s="112" t="s">
        <v>330</v>
      </c>
      <c r="B23" s="47" t="s">
        <v>236</v>
      </c>
      <c r="C23" s="115" t="s">
        <v>204</v>
      </c>
      <c r="D23" s="93"/>
      <c r="E23" s="97" t="s">
        <v>316</v>
      </c>
      <c r="F23" s="42"/>
      <c r="G23" s="87" t="s">
        <v>320</v>
      </c>
      <c r="H23" s="90"/>
      <c r="I23" s="90"/>
    </row>
    <row r="24" spans="1:9" ht="52.5" x14ac:dyDescent="0.4">
      <c r="A24" s="113"/>
      <c r="B24" s="38" t="s">
        <v>237</v>
      </c>
      <c r="C24" s="116"/>
      <c r="D24" s="84"/>
      <c r="E24" s="98"/>
      <c r="F24" s="40" t="s">
        <v>254</v>
      </c>
      <c r="G24" s="88"/>
      <c r="H24" s="100"/>
      <c r="I24" s="94"/>
    </row>
    <row r="25" spans="1:9" ht="49.9" customHeight="1" x14ac:dyDescent="0.4">
      <c r="A25" s="113"/>
      <c r="B25" s="38" t="s">
        <v>238</v>
      </c>
      <c r="C25" s="117"/>
      <c r="D25" s="94"/>
      <c r="E25" s="98"/>
      <c r="F25" s="43"/>
      <c r="G25" s="88"/>
      <c r="H25" s="100"/>
      <c r="I25" s="94"/>
    </row>
    <row r="26" spans="1:9" ht="49.9" customHeight="1" x14ac:dyDescent="0.4">
      <c r="A26" s="113"/>
      <c r="B26" s="38" t="s">
        <v>250</v>
      </c>
      <c r="C26" s="38" t="s">
        <v>251</v>
      </c>
      <c r="D26" s="95"/>
      <c r="E26" s="98"/>
      <c r="F26" s="118" t="s">
        <v>255</v>
      </c>
      <c r="G26" s="88"/>
      <c r="H26" s="100"/>
      <c r="I26" s="94"/>
    </row>
    <row r="27" spans="1:9" ht="49.9" customHeight="1" x14ac:dyDescent="0.4">
      <c r="A27" s="113"/>
      <c r="B27" s="38" t="s">
        <v>239</v>
      </c>
      <c r="C27" s="119" t="s">
        <v>252</v>
      </c>
      <c r="D27" s="95"/>
      <c r="E27" s="98"/>
      <c r="F27" s="113"/>
      <c r="G27" s="88"/>
      <c r="H27" s="100"/>
      <c r="I27" s="94"/>
    </row>
    <row r="28" spans="1:9" ht="49.9" customHeight="1" x14ac:dyDescent="0.4">
      <c r="A28" s="113"/>
      <c r="B28" s="38" t="s">
        <v>240</v>
      </c>
      <c r="C28" s="116"/>
      <c r="D28" s="95"/>
      <c r="E28" s="98"/>
      <c r="F28" s="113"/>
      <c r="G28" s="88"/>
      <c r="H28" s="100"/>
      <c r="I28" s="94"/>
    </row>
    <row r="29" spans="1:9" ht="49.9" customHeight="1" x14ac:dyDescent="0.4">
      <c r="A29" s="113"/>
      <c r="B29" s="38" t="s">
        <v>242</v>
      </c>
      <c r="C29" s="116"/>
      <c r="D29" s="95"/>
      <c r="E29" s="98"/>
      <c r="F29" s="113"/>
      <c r="G29" s="88"/>
      <c r="H29" s="100"/>
      <c r="I29" s="94"/>
    </row>
    <row r="30" spans="1:9" ht="49.9" customHeight="1" x14ac:dyDescent="0.4">
      <c r="A30" s="113"/>
      <c r="B30" s="38" t="s">
        <v>241</v>
      </c>
      <c r="C30" s="117"/>
      <c r="D30" s="95"/>
      <c r="E30" s="98"/>
      <c r="F30" s="113"/>
      <c r="G30" s="88"/>
      <c r="H30" s="100"/>
      <c r="I30" s="94"/>
    </row>
    <row r="31" spans="1:9" ht="49.9" customHeight="1" thickBot="1" x14ac:dyDescent="0.45">
      <c r="A31" s="114"/>
      <c r="B31" s="41" t="s">
        <v>243</v>
      </c>
      <c r="C31" s="44" t="s">
        <v>248</v>
      </c>
      <c r="D31" s="96"/>
      <c r="E31" s="99"/>
      <c r="F31" s="114"/>
      <c r="G31" s="89"/>
      <c r="H31" s="91"/>
      <c r="I31" s="92"/>
    </row>
    <row r="32" spans="1:9" ht="95.45" customHeight="1" thickTop="1" x14ac:dyDescent="0.4">
      <c r="A32" s="113" t="s">
        <v>331</v>
      </c>
      <c r="B32" s="61" t="s">
        <v>244</v>
      </c>
      <c r="C32" s="113" t="s">
        <v>204</v>
      </c>
      <c r="D32" s="93"/>
      <c r="E32" s="87" t="s">
        <v>316</v>
      </c>
      <c r="F32" s="112" t="s">
        <v>255</v>
      </c>
      <c r="G32" s="87" t="s">
        <v>320</v>
      </c>
      <c r="H32" s="90"/>
      <c r="I32" s="90"/>
    </row>
    <row r="33" spans="1:9" ht="111.6" customHeight="1" x14ac:dyDescent="0.4">
      <c r="A33" s="113"/>
      <c r="B33" s="38" t="s">
        <v>308</v>
      </c>
      <c r="C33" s="113"/>
      <c r="D33" s="84"/>
      <c r="E33" s="88"/>
      <c r="F33" s="113"/>
      <c r="G33" s="88"/>
      <c r="H33" s="100"/>
      <c r="I33" s="94"/>
    </row>
    <row r="34" spans="1:9" ht="75.599999999999994" customHeight="1" x14ac:dyDescent="0.4">
      <c r="A34" s="113"/>
      <c r="B34" s="38" t="s">
        <v>245</v>
      </c>
      <c r="C34" s="120"/>
      <c r="D34" s="94"/>
      <c r="E34" s="88"/>
      <c r="F34" s="113"/>
      <c r="G34" s="88"/>
      <c r="H34" s="100"/>
      <c r="I34" s="94"/>
    </row>
    <row r="35" spans="1:9" ht="44.45" customHeight="1" thickBot="1" x14ac:dyDescent="0.45">
      <c r="A35" s="114"/>
      <c r="B35" s="44" t="s">
        <v>246</v>
      </c>
      <c r="C35" s="41" t="s">
        <v>251</v>
      </c>
      <c r="D35" s="92"/>
      <c r="E35" s="89"/>
      <c r="F35" s="114"/>
      <c r="G35" s="89"/>
      <c r="H35" s="91"/>
      <c r="I35" s="92"/>
    </row>
    <row r="36" spans="1:9" ht="78" customHeight="1" thickTop="1" x14ac:dyDescent="0.4">
      <c r="A36" s="112" t="s">
        <v>332</v>
      </c>
      <c r="B36" s="39" t="s">
        <v>257</v>
      </c>
      <c r="C36" s="39" t="s">
        <v>248</v>
      </c>
      <c r="D36" s="93"/>
      <c r="E36" s="87" t="s">
        <v>316</v>
      </c>
      <c r="F36" s="112" t="s">
        <v>256</v>
      </c>
      <c r="G36" s="87" t="s">
        <v>320</v>
      </c>
      <c r="H36" s="90"/>
      <c r="I36" s="90"/>
    </row>
    <row r="37" spans="1:9" ht="53.25" thickBot="1" x14ac:dyDescent="0.45">
      <c r="A37" s="114"/>
      <c r="B37" s="41" t="s">
        <v>247</v>
      </c>
      <c r="C37" s="41" t="s">
        <v>258</v>
      </c>
      <c r="D37" s="85"/>
      <c r="E37" s="89"/>
      <c r="F37" s="114"/>
      <c r="G37" s="89"/>
      <c r="H37" s="91"/>
      <c r="I37" s="92"/>
    </row>
    <row r="38" spans="1:9" ht="131.44999999999999" customHeight="1" thickTop="1" x14ac:dyDescent="0.4">
      <c r="A38" s="108" t="s">
        <v>333</v>
      </c>
      <c r="B38" s="32" t="s">
        <v>211</v>
      </c>
      <c r="C38" s="105" t="s">
        <v>212</v>
      </c>
      <c r="D38" s="90"/>
      <c r="E38" s="97" t="s">
        <v>316</v>
      </c>
      <c r="F38" s="87" t="s">
        <v>306</v>
      </c>
      <c r="G38" s="87" t="s">
        <v>320</v>
      </c>
      <c r="H38" s="152"/>
      <c r="I38" s="90"/>
    </row>
    <row r="39" spans="1:9" ht="131.44999999999999" customHeight="1" x14ac:dyDescent="0.4">
      <c r="A39" s="109"/>
      <c r="B39" s="18" t="s">
        <v>213</v>
      </c>
      <c r="C39" s="107"/>
      <c r="D39" s="94"/>
      <c r="E39" s="121"/>
      <c r="F39" s="94"/>
      <c r="G39" s="88"/>
      <c r="H39" s="153"/>
      <c r="I39" s="94"/>
    </row>
    <row r="40" spans="1:9" ht="131.44999999999999" customHeight="1" x14ac:dyDescent="0.4">
      <c r="A40" s="109"/>
      <c r="B40" s="18" t="s">
        <v>214</v>
      </c>
      <c r="C40" s="107"/>
      <c r="D40" s="94"/>
      <c r="E40" s="121"/>
      <c r="F40" s="94"/>
      <c r="G40" s="88"/>
      <c r="H40" s="153"/>
      <c r="I40" s="94"/>
    </row>
    <row r="41" spans="1:9" ht="131.44999999999999" customHeight="1" x14ac:dyDescent="0.4">
      <c r="A41" s="109"/>
      <c r="B41" s="18" t="s">
        <v>215</v>
      </c>
      <c r="C41" s="148"/>
      <c r="D41" s="94"/>
      <c r="E41" s="121"/>
      <c r="F41" s="94"/>
      <c r="G41" s="88"/>
      <c r="H41" s="153"/>
      <c r="I41" s="94"/>
    </row>
    <row r="42" spans="1:9" ht="131.44999999999999" customHeight="1" x14ac:dyDescent="0.4">
      <c r="A42" s="109"/>
      <c r="B42" s="18" t="s">
        <v>216</v>
      </c>
      <c r="C42" s="16" t="s">
        <v>217</v>
      </c>
      <c r="D42" s="94"/>
      <c r="E42" s="121"/>
      <c r="F42" s="94"/>
      <c r="G42" s="88"/>
      <c r="H42" s="153"/>
      <c r="I42" s="94"/>
    </row>
    <row r="43" spans="1:9" ht="131.44999999999999" customHeight="1" x14ac:dyDescent="0.4">
      <c r="A43" s="110"/>
      <c r="B43" s="60" t="s">
        <v>300</v>
      </c>
      <c r="C43" s="45" t="s">
        <v>232</v>
      </c>
      <c r="D43" s="94"/>
      <c r="E43" s="121"/>
      <c r="F43" s="94"/>
      <c r="G43" s="88"/>
      <c r="H43" s="153"/>
      <c r="I43" s="94"/>
    </row>
    <row r="44" spans="1:9" ht="131.44999999999999" customHeight="1" thickBot="1" x14ac:dyDescent="0.45">
      <c r="A44" s="111"/>
      <c r="B44" s="28" t="s">
        <v>209</v>
      </c>
      <c r="C44" s="26" t="s">
        <v>204</v>
      </c>
      <c r="D44" s="92"/>
      <c r="E44" s="122"/>
      <c r="F44" s="92"/>
      <c r="G44" s="89"/>
      <c r="H44" s="154"/>
      <c r="I44" s="92"/>
    </row>
    <row r="45" spans="1:9" ht="131.44999999999999" customHeight="1" thickTop="1" x14ac:dyDescent="0.4">
      <c r="A45" s="105" t="s">
        <v>334</v>
      </c>
      <c r="B45" s="29" t="s">
        <v>303</v>
      </c>
      <c r="C45" s="29" t="s">
        <v>206</v>
      </c>
      <c r="D45" s="90"/>
      <c r="E45" s="97" t="s">
        <v>316</v>
      </c>
      <c r="F45" s="94" t="s">
        <v>198</v>
      </c>
      <c r="G45" s="87" t="s">
        <v>320</v>
      </c>
      <c r="H45" s="90"/>
      <c r="I45" s="90"/>
    </row>
    <row r="46" spans="1:9" ht="131.44999999999999" customHeight="1" x14ac:dyDescent="0.4">
      <c r="A46" s="107"/>
      <c r="B46" s="18" t="s">
        <v>213</v>
      </c>
      <c r="C46" s="59" t="s">
        <v>305</v>
      </c>
      <c r="D46" s="94"/>
      <c r="E46" s="129"/>
      <c r="F46" s="94"/>
      <c r="G46" s="88"/>
      <c r="H46" s="100"/>
      <c r="I46" s="94"/>
    </row>
    <row r="47" spans="1:9" ht="131.44999999999999" customHeight="1" x14ac:dyDescent="0.4">
      <c r="A47" s="107"/>
      <c r="B47" s="18" t="s">
        <v>216</v>
      </c>
      <c r="C47" s="16" t="s">
        <v>248</v>
      </c>
      <c r="D47" s="94"/>
      <c r="E47" s="129"/>
      <c r="F47" s="94"/>
      <c r="G47" s="88"/>
      <c r="H47" s="100"/>
      <c r="I47" s="94"/>
    </row>
    <row r="48" spans="1:9" ht="131.44999999999999" customHeight="1" x14ac:dyDescent="0.4">
      <c r="A48" s="107"/>
      <c r="B48" s="60" t="s">
        <v>304</v>
      </c>
      <c r="C48" s="45" t="s">
        <v>232</v>
      </c>
      <c r="D48" s="94"/>
      <c r="E48" s="129"/>
      <c r="F48" s="94"/>
      <c r="G48" s="88"/>
      <c r="H48" s="100"/>
      <c r="I48" s="94"/>
    </row>
    <row r="49" spans="1:9" ht="131.44999999999999" customHeight="1" thickBot="1" x14ac:dyDescent="0.45">
      <c r="A49" s="107"/>
      <c r="B49" s="60" t="s">
        <v>209</v>
      </c>
      <c r="C49" s="45" t="s">
        <v>204</v>
      </c>
      <c r="D49" s="94"/>
      <c r="E49" s="129"/>
      <c r="F49" s="94"/>
      <c r="G49" s="88"/>
      <c r="H49" s="100"/>
      <c r="I49" s="94"/>
    </row>
    <row r="50" spans="1:9" ht="112.9" customHeight="1" thickTop="1" x14ac:dyDescent="0.4">
      <c r="A50" s="101" t="s">
        <v>335</v>
      </c>
      <c r="B50" s="82" t="s">
        <v>218</v>
      </c>
      <c r="C50" s="87" t="s">
        <v>182</v>
      </c>
      <c r="D50" s="90"/>
      <c r="E50" s="97" t="s">
        <v>316</v>
      </c>
      <c r="F50" s="87" t="s">
        <v>220</v>
      </c>
      <c r="G50" s="87" t="s">
        <v>320</v>
      </c>
      <c r="H50" s="90"/>
      <c r="I50" s="90"/>
    </row>
    <row r="51" spans="1:9" ht="74.45" customHeight="1" x14ac:dyDescent="0.4">
      <c r="A51" s="124"/>
      <c r="B51" s="75" t="s">
        <v>227</v>
      </c>
      <c r="C51" s="128"/>
      <c r="D51" s="94"/>
      <c r="E51" s="129"/>
      <c r="F51" s="94"/>
      <c r="G51" s="88"/>
      <c r="H51" s="100"/>
      <c r="I51" s="94"/>
    </row>
    <row r="52" spans="1:9" ht="182.25" customHeight="1" thickBot="1" x14ac:dyDescent="0.45">
      <c r="A52" s="77" t="s">
        <v>336</v>
      </c>
      <c r="B52" s="28" t="s">
        <v>219</v>
      </c>
      <c r="C52" s="72" t="s">
        <v>182</v>
      </c>
      <c r="D52" s="92"/>
      <c r="E52" s="130"/>
      <c r="F52" s="28" t="s">
        <v>224</v>
      </c>
      <c r="G52" s="89"/>
      <c r="H52" s="91"/>
      <c r="I52" s="92"/>
    </row>
    <row r="53" spans="1:9" ht="88.9" customHeight="1" thickTop="1" x14ac:dyDescent="0.4">
      <c r="A53" s="101" t="s">
        <v>337</v>
      </c>
      <c r="B53" s="29" t="s">
        <v>222</v>
      </c>
      <c r="C53" s="56" t="s">
        <v>206</v>
      </c>
      <c r="D53" s="90"/>
      <c r="E53" s="97" t="s">
        <v>316</v>
      </c>
      <c r="F53" s="56" t="s">
        <v>207</v>
      </c>
      <c r="G53" s="87" t="s">
        <v>320</v>
      </c>
      <c r="H53" s="131"/>
      <c r="I53" s="131"/>
    </row>
    <row r="54" spans="1:9" ht="127.15" customHeight="1" x14ac:dyDescent="0.4">
      <c r="A54" s="84"/>
      <c r="B54" s="18" t="s">
        <v>223</v>
      </c>
      <c r="C54" s="57" t="s">
        <v>182</v>
      </c>
      <c r="D54" s="94"/>
      <c r="E54" s="129"/>
      <c r="F54" s="127" t="s">
        <v>221</v>
      </c>
      <c r="G54" s="88"/>
      <c r="H54" s="132"/>
      <c r="I54" s="151"/>
    </row>
    <row r="55" spans="1:9" ht="90.6" customHeight="1" thickBot="1" x14ac:dyDescent="0.45">
      <c r="A55" s="85"/>
      <c r="B55" s="28" t="s">
        <v>309</v>
      </c>
      <c r="C55" s="58" t="s">
        <v>182</v>
      </c>
      <c r="D55" s="92"/>
      <c r="E55" s="130"/>
      <c r="F55" s="92"/>
      <c r="G55" s="89"/>
      <c r="H55" s="133"/>
      <c r="I55" s="147"/>
    </row>
    <row r="56" spans="1:9" ht="72.599999999999994" customHeight="1" thickTop="1" x14ac:dyDescent="0.4">
      <c r="A56" s="123" t="s">
        <v>338</v>
      </c>
      <c r="B56" s="29" t="s">
        <v>226</v>
      </c>
      <c r="C56" s="56" t="s">
        <v>180</v>
      </c>
      <c r="D56" s="90"/>
      <c r="E56" s="97" t="s">
        <v>316</v>
      </c>
      <c r="F56" s="80"/>
      <c r="G56" s="87" t="s">
        <v>320</v>
      </c>
      <c r="H56" s="90"/>
      <c r="I56" s="90"/>
    </row>
    <row r="57" spans="1:9" ht="72.599999999999994" customHeight="1" x14ac:dyDescent="0.4">
      <c r="A57" s="124"/>
      <c r="B57" s="59" t="s">
        <v>225</v>
      </c>
      <c r="C57" s="73" t="s">
        <v>206</v>
      </c>
      <c r="D57" s="94"/>
      <c r="E57" s="129"/>
      <c r="F57" s="73" t="s">
        <v>207</v>
      </c>
      <c r="G57" s="88"/>
      <c r="H57" s="100"/>
      <c r="I57" s="94"/>
    </row>
    <row r="58" spans="1:9" ht="61.9" customHeight="1" x14ac:dyDescent="0.4">
      <c r="A58" s="109"/>
      <c r="B58" s="18" t="s">
        <v>302</v>
      </c>
      <c r="C58" s="46" t="s">
        <v>248</v>
      </c>
      <c r="D58" s="94"/>
      <c r="E58" s="129"/>
      <c r="F58" s="125"/>
      <c r="G58" s="88"/>
      <c r="H58" s="100"/>
      <c r="I58" s="94"/>
    </row>
    <row r="59" spans="1:9" ht="69.599999999999994" customHeight="1" x14ac:dyDescent="0.4">
      <c r="A59" s="109"/>
      <c r="B59" s="18" t="s">
        <v>310</v>
      </c>
      <c r="C59" s="127" t="s">
        <v>182</v>
      </c>
      <c r="D59" s="94"/>
      <c r="E59" s="129"/>
      <c r="F59" s="125"/>
      <c r="G59" s="88"/>
      <c r="H59" s="100"/>
      <c r="I59" s="94"/>
    </row>
    <row r="60" spans="1:9" ht="66.75" customHeight="1" thickBot="1" x14ac:dyDescent="0.45">
      <c r="A60" s="111"/>
      <c r="B60" s="28" t="s">
        <v>227</v>
      </c>
      <c r="C60" s="92"/>
      <c r="D60" s="92"/>
      <c r="E60" s="130"/>
      <c r="F60" s="126"/>
      <c r="G60" s="89"/>
      <c r="H60" s="91"/>
      <c r="I60" s="92"/>
    </row>
    <row r="61" spans="1:9" ht="53.25" thickTop="1" x14ac:dyDescent="0.4">
      <c r="A61" s="87" t="s">
        <v>339</v>
      </c>
      <c r="B61" s="29" t="s">
        <v>268</v>
      </c>
      <c r="C61" s="29" t="s">
        <v>206</v>
      </c>
      <c r="D61" s="90"/>
      <c r="E61" s="97" t="s">
        <v>316</v>
      </c>
      <c r="F61" s="29" t="s">
        <v>207</v>
      </c>
      <c r="G61" s="87" t="s">
        <v>320</v>
      </c>
      <c r="H61" s="90"/>
      <c r="I61" s="90"/>
    </row>
    <row r="62" spans="1:9" ht="51.6" customHeight="1" x14ac:dyDescent="0.4">
      <c r="A62" s="94"/>
      <c r="B62" s="59" t="s">
        <v>205</v>
      </c>
      <c r="C62" s="59" t="s">
        <v>204</v>
      </c>
      <c r="D62" s="94"/>
      <c r="E62" s="129"/>
      <c r="F62" s="127" t="s">
        <v>270</v>
      </c>
      <c r="G62" s="88"/>
      <c r="H62" s="100"/>
      <c r="I62" s="94"/>
    </row>
    <row r="63" spans="1:9" ht="78.75" x14ac:dyDescent="0.4">
      <c r="A63" s="94"/>
      <c r="B63" s="18" t="s">
        <v>269</v>
      </c>
      <c r="C63" s="59" t="s">
        <v>251</v>
      </c>
      <c r="D63" s="94"/>
      <c r="E63" s="129"/>
      <c r="F63" s="94"/>
      <c r="G63" s="88"/>
      <c r="H63" s="100"/>
      <c r="I63" s="94"/>
    </row>
    <row r="64" spans="1:9" ht="52.5" x14ac:dyDescent="0.4">
      <c r="A64" s="94"/>
      <c r="B64" s="60" t="s">
        <v>301</v>
      </c>
      <c r="C64" s="74" t="s">
        <v>248</v>
      </c>
      <c r="D64" s="94"/>
      <c r="E64" s="129"/>
      <c r="F64" s="94"/>
      <c r="G64" s="88"/>
      <c r="H64" s="100"/>
      <c r="I64" s="94"/>
    </row>
    <row r="65" spans="1:1136" ht="53.25" thickBot="1" x14ac:dyDescent="0.45">
      <c r="A65" s="92"/>
      <c r="B65" s="30" t="s">
        <v>209</v>
      </c>
      <c r="C65" s="31" t="s">
        <v>204</v>
      </c>
      <c r="D65" s="92"/>
      <c r="E65" s="130"/>
      <c r="F65" s="92"/>
      <c r="G65" s="89"/>
      <c r="H65" s="91"/>
      <c r="I65" s="92"/>
    </row>
    <row r="66" spans="1:1136" s="33" customFormat="1" ht="78" customHeight="1" thickTop="1" x14ac:dyDescent="0.4">
      <c r="A66" s="87" t="s">
        <v>340</v>
      </c>
      <c r="B66" s="59" t="s">
        <v>271</v>
      </c>
      <c r="C66" s="59" t="s">
        <v>251</v>
      </c>
      <c r="D66" s="90"/>
      <c r="E66" s="97" t="s">
        <v>316</v>
      </c>
      <c r="F66" s="131"/>
      <c r="G66" s="87" t="s">
        <v>320</v>
      </c>
      <c r="H66" s="90"/>
      <c r="I66" s="131"/>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row>
    <row r="67" spans="1:1136" s="20" customFormat="1" ht="52.5" x14ac:dyDescent="0.4">
      <c r="A67" s="94"/>
      <c r="B67" s="18" t="s">
        <v>205</v>
      </c>
      <c r="C67" s="18" t="s">
        <v>204</v>
      </c>
      <c r="D67" s="94"/>
      <c r="E67" s="129"/>
      <c r="F67" s="132"/>
      <c r="G67" s="88"/>
      <c r="H67" s="100"/>
      <c r="I67" s="151"/>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row>
    <row r="68" spans="1:1136" ht="141.6" customHeight="1" thickBot="1" x14ac:dyDescent="0.45">
      <c r="A68" s="92"/>
      <c r="B68" s="36" t="s">
        <v>272</v>
      </c>
      <c r="C68" s="55" t="s">
        <v>248</v>
      </c>
      <c r="D68" s="92"/>
      <c r="E68" s="130"/>
      <c r="F68" s="133"/>
      <c r="G68" s="89"/>
      <c r="H68" s="91"/>
      <c r="I68" s="147"/>
    </row>
    <row r="69" spans="1:1136" ht="161.44999999999999" customHeight="1" thickTop="1" x14ac:dyDescent="0.4">
      <c r="A69" s="97" t="s">
        <v>341</v>
      </c>
      <c r="B69" s="37" t="s">
        <v>273</v>
      </c>
      <c r="C69" s="37" t="s">
        <v>204</v>
      </c>
      <c r="D69" s="90"/>
      <c r="E69" s="97" t="s">
        <v>316</v>
      </c>
      <c r="F69" s="37" t="s">
        <v>275</v>
      </c>
      <c r="G69" s="87" t="s">
        <v>320</v>
      </c>
      <c r="H69" s="90"/>
      <c r="I69" s="131"/>
    </row>
    <row r="70" spans="1:1136" ht="51.6" customHeight="1" x14ac:dyDescent="0.4">
      <c r="A70" s="121"/>
      <c r="B70" s="18" t="s">
        <v>274</v>
      </c>
      <c r="C70" s="18" t="s">
        <v>206</v>
      </c>
      <c r="D70" s="94"/>
      <c r="E70" s="129"/>
      <c r="F70" s="18" t="s">
        <v>278</v>
      </c>
      <c r="G70" s="88"/>
      <c r="H70" s="100"/>
      <c r="I70" s="151"/>
    </row>
    <row r="71" spans="1:1136" ht="52.5" x14ac:dyDescent="0.4">
      <c r="A71" s="121"/>
      <c r="B71" s="59" t="s">
        <v>205</v>
      </c>
      <c r="C71" s="59" t="s">
        <v>204</v>
      </c>
      <c r="D71" s="94"/>
      <c r="E71" s="129"/>
      <c r="F71" s="127" t="s">
        <v>275</v>
      </c>
      <c r="G71" s="88"/>
      <c r="H71" s="100"/>
      <c r="I71" s="151"/>
    </row>
    <row r="72" spans="1:1136" ht="133.15" customHeight="1" x14ac:dyDescent="0.4">
      <c r="A72" s="121"/>
      <c r="B72" s="59" t="s">
        <v>276</v>
      </c>
      <c r="C72" s="59" t="s">
        <v>277</v>
      </c>
      <c r="D72" s="94"/>
      <c r="E72" s="129"/>
      <c r="F72" s="94"/>
      <c r="G72" s="88"/>
      <c r="H72" s="100"/>
      <c r="I72" s="151"/>
    </row>
    <row r="73" spans="1:1136" ht="65.45" customHeight="1" x14ac:dyDescent="0.4">
      <c r="A73" s="121"/>
      <c r="B73" s="18" t="s">
        <v>269</v>
      </c>
      <c r="C73" s="59" t="s">
        <v>208</v>
      </c>
      <c r="D73" s="94"/>
      <c r="E73" s="129"/>
      <c r="F73" s="94"/>
      <c r="G73" s="88"/>
      <c r="H73" s="100"/>
      <c r="I73" s="151"/>
    </row>
    <row r="74" spans="1:1136" ht="48.6" customHeight="1" thickBot="1" x14ac:dyDescent="0.45">
      <c r="A74" s="122"/>
      <c r="B74" s="28" t="s">
        <v>209</v>
      </c>
      <c r="C74" s="55" t="s">
        <v>204</v>
      </c>
      <c r="D74" s="92"/>
      <c r="E74" s="130"/>
      <c r="F74" s="92"/>
      <c r="G74" s="89"/>
      <c r="H74" s="91"/>
      <c r="I74" s="147"/>
    </row>
    <row r="75" spans="1:1136" ht="53.25" thickTop="1" x14ac:dyDescent="0.4">
      <c r="A75" s="87" t="s">
        <v>342</v>
      </c>
      <c r="B75" s="29" t="s">
        <v>279</v>
      </c>
      <c r="C75" s="105" t="s">
        <v>204</v>
      </c>
      <c r="D75" s="90"/>
      <c r="E75" s="97" t="s">
        <v>323</v>
      </c>
      <c r="F75" s="87" t="s">
        <v>280</v>
      </c>
      <c r="G75" s="87" t="s">
        <v>320</v>
      </c>
      <c r="H75" s="90"/>
      <c r="I75" s="90"/>
    </row>
    <row r="76" spans="1:1136" ht="51.6" customHeight="1" x14ac:dyDescent="0.4">
      <c r="A76" s="94"/>
      <c r="B76" s="59" t="s">
        <v>205</v>
      </c>
      <c r="C76" s="148"/>
      <c r="D76" s="94"/>
      <c r="E76" s="129"/>
      <c r="F76" s="94"/>
      <c r="G76" s="88"/>
      <c r="H76" s="100"/>
      <c r="I76" s="94"/>
    </row>
    <row r="77" spans="1:1136" ht="78.75" x14ac:dyDescent="0.4">
      <c r="A77" s="94"/>
      <c r="B77" s="18" t="s">
        <v>210</v>
      </c>
      <c r="C77" s="59" t="s">
        <v>248</v>
      </c>
      <c r="D77" s="94"/>
      <c r="E77" s="129"/>
      <c r="F77" s="94"/>
      <c r="G77" s="88"/>
      <c r="H77" s="100"/>
      <c r="I77" s="94"/>
    </row>
    <row r="78" spans="1:1136" ht="53.25" thickBot="1" x14ac:dyDescent="0.45">
      <c r="A78" s="92"/>
      <c r="B78" s="30" t="s">
        <v>209</v>
      </c>
      <c r="C78" s="31" t="s">
        <v>204</v>
      </c>
      <c r="D78" s="92"/>
      <c r="E78" s="130"/>
      <c r="F78" s="92"/>
      <c r="G78" s="89"/>
      <c r="H78" s="91"/>
      <c r="I78" s="92"/>
    </row>
    <row r="79" spans="1:1136" ht="78.599999999999994" customHeight="1" thickTop="1" x14ac:dyDescent="0.4">
      <c r="A79" s="87" t="s">
        <v>343</v>
      </c>
      <c r="B79" s="74" t="s">
        <v>281</v>
      </c>
      <c r="C79" s="18" t="s">
        <v>204</v>
      </c>
      <c r="D79" s="90"/>
      <c r="E79" s="97" t="s">
        <v>323</v>
      </c>
      <c r="F79" s="132"/>
      <c r="G79" s="87" t="s">
        <v>320</v>
      </c>
      <c r="H79" s="90"/>
      <c r="I79" s="90"/>
    </row>
    <row r="80" spans="1:1136" s="33" customFormat="1" ht="78" customHeight="1" x14ac:dyDescent="0.4">
      <c r="A80" s="94"/>
      <c r="B80" s="18" t="s">
        <v>271</v>
      </c>
      <c r="C80" s="59" t="s">
        <v>251</v>
      </c>
      <c r="D80" s="94"/>
      <c r="E80" s="129"/>
      <c r="F80" s="132"/>
      <c r="G80" s="88"/>
      <c r="H80" s="100"/>
      <c r="I80" s="94"/>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c r="HS80" s="13"/>
      <c r="HT80" s="13"/>
      <c r="HU80" s="13"/>
      <c r="HV80" s="13"/>
      <c r="HW80" s="13"/>
      <c r="HX80" s="13"/>
      <c r="HY80" s="13"/>
      <c r="HZ80" s="13"/>
      <c r="IA80" s="13"/>
      <c r="IB80" s="13"/>
      <c r="IC80" s="13"/>
      <c r="ID80" s="13"/>
      <c r="IE80" s="13"/>
      <c r="IF80" s="13"/>
      <c r="IG80" s="13"/>
      <c r="IH80" s="13"/>
      <c r="II80" s="13"/>
      <c r="IJ80" s="13"/>
      <c r="IK80" s="13"/>
      <c r="IL80" s="13"/>
      <c r="IM80" s="13"/>
      <c r="IN80" s="13"/>
      <c r="IO80" s="13"/>
      <c r="IP80" s="13"/>
      <c r="IQ80" s="13"/>
      <c r="IR80" s="13"/>
      <c r="IS80" s="13"/>
      <c r="IT80" s="13"/>
      <c r="IU80" s="13"/>
      <c r="IV80" s="13"/>
      <c r="IW80" s="13"/>
      <c r="IX80" s="13"/>
      <c r="IY80" s="13"/>
      <c r="IZ80" s="13"/>
      <c r="JA80" s="13"/>
      <c r="JB80" s="13"/>
      <c r="JC80" s="13"/>
      <c r="JD80" s="13"/>
      <c r="JE80" s="13"/>
      <c r="JF80" s="13"/>
      <c r="JG80" s="13"/>
      <c r="JH80" s="13"/>
      <c r="JI80" s="13"/>
      <c r="JJ80" s="13"/>
      <c r="JK80" s="13"/>
      <c r="JL80" s="13"/>
      <c r="JM80" s="13"/>
      <c r="JN80" s="13"/>
      <c r="JO80" s="13"/>
      <c r="JP80" s="13"/>
      <c r="JQ80" s="13"/>
      <c r="JR80" s="13"/>
      <c r="JS80" s="13"/>
      <c r="JT80" s="13"/>
      <c r="JU80" s="13"/>
      <c r="JV80" s="13"/>
      <c r="JW80" s="13"/>
      <c r="JX80" s="13"/>
      <c r="JY80" s="13"/>
      <c r="JZ80" s="13"/>
      <c r="KA80" s="13"/>
      <c r="KB80" s="13"/>
      <c r="KC80" s="13"/>
      <c r="KD80" s="13"/>
      <c r="KE80" s="13"/>
      <c r="KF80" s="13"/>
      <c r="KG80" s="13"/>
      <c r="KH80" s="13"/>
      <c r="KI80" s="13"/>
      <c r="KJ80" s="13"/>
      <c r="KK80" s="13"/>
      <c r="KL80" s="13"/>
      <c r="KM80" s="13"/>
      <c r="KN80" s="13"/>
      <c r="KO80" s="13"/>
      <c r="KP80" s="13"/>
      <c r="KQ80" s="13"/>
      <c r="KR80" s="13"/>
      <c r="KS80" s="13"/>
      <c r="KT80" s="13"/>
      <c r="KU80" s="13"/>
      <c r="KV80" s="13"/>
      <c r="KW80" s="13"/>
      <c r="KX80" s="13"/>
      <c r="KY80" s="13"/>
      <c r="KZ80" s="13"/>
      <c r="LA80" s="13"/>
      <c r="LB80" s="13"/>
      <c r="LC80" s="13"/>
      <c r="LD80" s="13"/>
      <c r="LE80" s="13"/>
      <c r="LF80" s="13"/>
      <c r="LG80" s="13"/>
      <c r="LH80" s="13"/>
      <c r="LI80" s="13"/>
      <c r="LJ80" s="13"/>
      <c r="LK80" s="13"/>
      <c r="LL80" s="13"/>
      <c r="LM80" s="13"/>
      <c r="LN80" s="13"/>
      <c r="LO80" s="13"/>
      <c r="LP80" s="13"/>
      <c r="LQ80" s="13"/>
      <c r="LR80" s="13"/>
      <c r="LS80" s="13"/>
      <c r="LT80" s="13"/>
      <c r="LU80" s="13"/>
      <c r="LV80" s="13"/>
      <c r="LW80" s="13"/>
      <c r="LX80" s="13"/>
      <c r="LY80" s="13"/>
      <c r="LZ80" s="13"/>
      <c r="MA80" s="13"/>
      <c r="MB80" s="13"/>
      <c r="MC80" s="13"/>
      <c r="MD80" s="13"/>
      <c r="ME80" s="13"/>
      <c r="MF80" s="13"/>
      <c r="MG80" s="13"/>
      <c r="MH80" s="13"/>
      <c r="MI80" s="13"/>
      <c r="MJ80" s="13"/>
      <c r="MK80" s="13"/>
      <c r="ML80" s="13"/>
      <c r="MM80" s="13"/>
      <c r="MN80" s="13"/>
      <c r="MO80" s="13"/>
      <c r="MP80" s="13"/>
      <c r="MQ80" s="13"/>
      <c r="MR80" s="13"/>
      <c r="MS80" s="13"/>
      <c r="MT80" s="13"/>
      <c r="MU80" s="13"/>
      <c r="MV80" s="13"/>
      <c r="MW80" s="13"/>
      <c r="MX80" s="13"/>
      <c r="MY80" s="13"/>
      <c r="MZ80" s="13"/>
      <c r="NA80" s="13"/>
      <c r="NB80" s="13"/>
      <c r="NC80" s="13"/>
      <c r="ND80" s="13"/>
      <c r="NE80" s="13"/>
      <c r="NF80" s="13"/>
      <c r="NG80" s="13"/>
      <c r="NH80" s="13"/>
      <c r="NI80" s="13"/>
      <c r="NJ80" s="13"/>
      <c r="NK80" s="13"/>
      <c r="NL80" s="13"/>
      <c r="NM80" s="13"/>
      <c r="NN80" s="13"/>
      <c r="NO80" s="13"/>
      <c r="NP80" s="13"/>
      <c r="NQ80" s="13"/>
      <c r="NR80" s="13"/>
      <c r="NS80" s="13"/>
      <c r="NT80" s="13"/>
      <c r="NU80" s="13"/>
      <c r="NV80" s="13"/>
      <c r="NW80" s="13"/>
      <c r="NX80" s="13"/>
      <c r="NY80" s="13"/>
      <c r="NZ80" s="13"/>
      <c r="OA80" s="13"/>
      <c r="OB80" s="13"/>
      <c r="OC80" s="13"/>
      <c r="OD80" s="13"/>
      <c r="OE80" s="13"/>
      <c r="OF80" s="13"/>
      <c r="OG80" s="13"/>
      <c r="OH80" s="13"/>
      <c r="OI80" s="13"/>
      <c r="OJ80" s="13"/>
      <c r="OK80" s="13"/>
      <c r="OL80" s="13"/>
      <c r="OM80" s="13"/>
      <c r="ON80" s="13"/>
      <c r="OO80" s="13"/>
      <c r="OP80" s="13"/>
      <c r="OQ80" s="13"/>
      <c r="OR80" s="13"/>
      <c r="OS80" s="13"/>
      <c r="OT80" s="13"/>
      <c r="OU80" s="13"/>
      <c r="OV80" s="13"/>
      <c r="OW80" s="13"/>
      <c r="OX80" s="13"/>
      <c r="OY80" s="13"/>
      <c r="OZ80" s="13"/>
      <c r="PA80" s="13"/>
      <c r="PB80" s="13"/>
      <c r="PC80" s="13"/>
      <c r="PD80" s="13"/>
      <c r="PE80" s="13"/>
      <c r="PF80" s="13"/>
      <c r="PG80" s="13"/>
      <c r="PH80" s="13"/>
      <c r="PI80" s="13"/>
      <c r="PJ80" s="13"/>
      <c r="PK80" s="13"/>
      <c r="PL80" s="13"/>
      <c r="PM80" s="13"/>
      <c r="PN80" s="13"/>
      <c r="PO80" s="13"/>
      <c r="PP80" s="13"/>
      <c r="PQ80" s="13"/>
      <c r="PR80" s="13"/>
      <c r="PS80" s="13"/>
      <c r="PT80" s="13"/>
      <c r="PU80" s="13"/>
      <c r="PV80" s="13"/>
      <c r="PW80" s="13"/>
      <c r="PX80" s="13"/>
      <c r="PY80" s="13"/>
      <c r="PZ80" s="13"/>
      <c r="QA80" s="13"/>
      <c r="QB80" s="13"/>
      <c r="QC80" s="13"/>
      <c r="QD80" s="13"/>
      <c r="QE80" s="13"/>
      <c r="QF80" s="13"/>
      <c r="QG80" s="13"/>
      <c r="QH80" s="13"/>
      <c r="QI80" s="13"/>
      <c r="QJ80" s="13"/>
      <c r="QK80" s="13"/>
      <c r="QL80" s="13"/>
      <c r="QM80" s="13"/>
      <c r="QN80" s="13"/>
      <c r="QO80" s="13"/>
      <c r="QP80" s="13"/>
      <c r="QQ80" s="13"/>
      <c r="QR80" s="13"/>
      <c r="QS80" s="13"/>
      <c r="QT80" s="13"/>
      <c r="QU80" s="13"/>
      <c r="QV80" s="13"/>
      <c r="QW80" s="13"/>
      <c r="QX80" s="13"/>
      <c r="QY80" s="13"/>
      <c r="QZ80" s="13"/>
      <c r="RA80" s="13"/>
      <c r="RB80" s="13"/>
      <c r="RC80" s="13"/>
      <c r="RD80" s="13"/>
      <c r="RE80" s="13"/>
      <c r="RF80" s="13"/>
      <c r="RG80" s="13"/>
      <c r="RH80" s="13"/>
      <c r="RI80" s="13"/>
      <c r="RJ80" s="13"/>
      <c r="RK80" s="13"/>
      <c r="RL80" s="13"/>
      <c r="RM80" s="13"/>
      <c r="RN80" s="13"/>
      <c r="RO80" s="13"/>
      <c r="RP80" s="13"/>
      <c r="RQ80" s="13"/>
      <c r="RR80" s="13"/>
      <c r="RS80" s="13"/>
      <c r="RT80" s="13"/>
      <c r="RU80" s="13"/>
      <c r="RV80" s="13"/>
      <c r="RW80" s="13"/>
      <c r="RX80" s="13"/>
      <c r="RY80" s="13"/>
      <c r="RZ80" s="13"/>
      <c r="SA80" s="13"/>
      <c r="SB80" s="13"/>
      <c r="SC80" s="13"/>
      <c r="SD80" s="13"/>
      <c r="SE80" s="13"/>
      <c r="SF80" s="13"/>
      <c r="SG80" s="13"/>
      <c r="SH80" s="13"/>
      <c r="SI80" s="13"/>
      <c r="SJ80" s="13"/>
      <c r="SK80" s="13"/>
      <c r="SL80" s="13"/>
      <c r="SM80" s="13"/>
      <c r="SN80" s="13"/>
      <c r="SO80" s="13"/>
      <c r="SP80" s="13"/>
      <c r="SQ80" s="13"/>
      <c r="SR80" s="13"/>
      <c r="SS80" s="13"/>
      <c r="ST80" s="13"/>
      <c r="SU80" s="13"/>
      <c r="SV80" s="13"/>
      <c r="SW80" s="13"/>
      <c r="SX80" s="13"/>
      <c r="SY80" s="13"/>
      <c r="SZ80" s="13"/>
      <c r="TA80" s="13"/>
      <c r="TB80" s="13"/>
      <c r="TC80" s="13"/>
      <c r="TD80" s="13"/>
      <c r="TE80" s="13"/>
      <c r="TF80" s="13"/>
      <c r="TG80" s="13"/>
      <c r="TH80" s="13"/>
      <c r="TI80" s="13"/>
      <c r="TJ80" s="13"/>
      <c r="TK80" s="13"/>
      <c r="TL80" s="13"/>
      <c r="TM80" s="13"/>
      <c r="TN80" s="13"/>
      <c r="TO80" s="13"/>
      <c r="TP80" s="13"/>
      <c r="TQ80" s="13"/>
      <c r="TR80" s="13"/>
      <c r="TS80" s="13"/>
      <c r="TT80" s="13"/>
      <c r="TU80" s="13"/>
      <c r="TV80" s="13"/>
      <c r="TW80" s="13"/>
      <c r="TX80" s="13"/>
      <c r="TY80" s="13"/>
      <c r="TZ80" s="13"/>
      <c r="UA80" s="13"/>
      <c r="UB80" s="13"/>
      <c r="UC80" s="13"/>
      <c r="UD80" s="13"/>
      <c r="UE80" s="13"/>
      <c r="UF80" s="13"/>
      <c r="UG80" s="13"/>
      <c r="UH80" s="13"/>
      <c r="UI80" s="13"/>
      <c r="UJ80" s="13"/>
      <c r="UK80" s="13"/>
      <c r="UL80" s="13"/>
      <c r="UM80" s="13"/>
      <c r="UN80" s="13"/>
      <c r="UO80" s="13"/>
      <c r="UP80" s="13"/>
      <c r="UQ80" s="13"/>
      <c r="UR80" s="13"/>
      <c r="US80" s="13"/>
      <c r="UT80" s="13"/>
      <c r="UU80" s="13"/>
      <c r="UV80" s="13"/>
      <c r="UW80" s="13"/>
      <c r="UX80" s="13"/>
      <c r="UY80" s="13"/>
      <c r="UZ80" s="13"/>
      <c r="VA80" s="13"/>
      <c r="VB80" s="13"/>
      <c r="VC80" s="13"/>
      <c r="VD80" s="13"/>
      <c r="VE80" s="13"/>
      <c r="VF80" s="13"/>
      <c r="VG80" s="13"/>
      <c r="VH80" s="13"/>
      <c r="VI80" s="13"/>
      <c r="VJ80" s="13"/>
      <c r="VK80" s="13"/>
      <c r="VL80" s="13"/>
      <c r="VM80" s="13"/>
      <c r="VN80" s="13"/>
      <c r="VO80" s="13"/>
      <c r="VP80" s="13"/>
      <c r="VQ80" s="13"/>
      <c r="VR80" s="13"/>
      <c r="VS80" s="13"/>
      <c r="VT80" s="13"/>
      <c r="VU80" s="13"/>
      <c r="VV80" s="13"/>
      <c r="VW80" s="13"/>
      <c r="VX80" s="13"/>
      <c r="VY80" s="13"/>
      <c r="VZ80" s="13"/>
      <c r="WA80" s="13"/>
      <c r="WB80" s="13"/>
      <c r="WC80" s="13"/>
      <c r="WD80" s="13"/>
      <c r="WE80" s="13"/>
      <c r="WF80" s="13"/>
      <c r="WG80" s="13"/>
      <c r="WH80" s="13"/>
      <c r="WI80" s="13"/>
      <c r="WJ80" s="13"/>
      <c r="WK80" s="13"/>
      <c r="WL80" s="13"/>
      <c r="WM80" s="13"/>
      <c r="WN80" s="13"/>
      <c r="WO80" s="13"/>
      <c r="WP80" s="13"/>
      <c r="WQ80" s="13"/>
      <c r="WR80" s="13"/>
      <c r="WS80" s="13"/>
      <c r="WT80" s="13"/>
      <c r="WU80" s="13"/>
      <c r="WV80" s="13"/>
      <c r="WW80" s="13"/>
      <c r="WX80" s="13"/>
      <c r="WY80" s="13"/>
      <c r="WZ80" s="13"/>
      <c r="XA80" s="13"/>
      <c r="XB80" s="13"/>
      <c r="XC80" s="13"/>
      <c r="XD80" s="13"/>
      <c r="XE80" s="13"/>
      <c r="XF80" s="13"/>
      <c r="XG80" s="13"/>
      <c r="XH80" s="13"/>
      <c r="XI80" s="13"/>
      <c r="XJ80" s="13"/>
      <c r="XK80" s="13"/>
      <c r="XL80" s="13"/>
      <c r="XM80" s="13"/>
      <c r="XN80" s="13"/>
      <c r="XO80" s="13"/>
      <c r="XP80" s="13"/>
      <c r="XQ80" s="13"/>
      <c r="XR80" s="13"/>
      <c r="XS80" s="13"/>
      <c r="XT80" s="13"/>
      <c r="XU80" s="13"/>
      <c r="XV80" s="13"/>
      <c r="XW80" s="13"/>
      <c r="XX80" s="13"/>
      <c r="XY80" s="13"/>
      <c r="XZ80" s="13"/>
      <c r="YA80" s="13"/>
      <c r="YB80" s="13"/>
      <c r="YC80" s="13"/>
      <c r="YD80" s="13"/>
      <c r="YE80" s="13"/>
      <c r="YF80" s="13"/>
      <c r="YG80" s="13"/>
      <c r="YH80" s="13"/>
      <c r="YI80" s="13"/>
      <c r="YJ80" s="13"/>
      <c r="YK80" s="13"/>
      <c r="YL80" s="13"/>
      <c r="YM80" s="13"/>
      <c r="YN80" s="13"/>
      <c r="YO80" s="13"/>
      <c r="YP80" s="13"/>
      <c r="YQ80" s="13"/>
      <c r="YR80" s="13"/>
      <c r="YS80" s="13"/>
      <c r="YT80" s="13"/>
      <c r="YU80" s="13"/>
      <c r="YV80" s="13"/>
      <c r="YW80" s="13"/>
      <c r="YX80" s="13"/>
      <c r="YY80" s="13"/>
      <c r="YZ80" s="13"/>
      <c r="ZA80" s="13"/>
      <c r="ZB80" s="13"/>
      <c r="ZC80" s="13"/>
      <c r="ZD80" s="13"/>
      <c r="ZE80" s="13"/>
      <c r="ZF80" s="13"/>
      <c r="ZG80" s="13"/>
      <c r="ZH80" s="13"/>
      <c r="ZI80" s="13"/>
      <c r="ZJ80" s="13"/>
      <c r="ZK80" s="13"/>
      <c r="ZL80" s="13"/>
      <c r="ZM80" s="13"/>
      <c r="ZN80" s="13"/>
      <c r="ZO80" s="13"/>
      <c r="ZP80" s="13"/>
      <c r="ZQ80" s="13"/>
      <c r="ZR80" s="13"/>
      <c r="ZS80" s="13"/>
      <c r="ZT80" s="13"/>
      <c r="ZU80" s="13"/>
      <c r="ZV80" s="13"/>
      <c r="ZW80" s="13"/>
      <c r="ZX80" s="13"/>
      <c r="ZY80" s="13"/>
      <c r="ZZ80" s="13"/>
      <c r="AAA80" s="13"/>
      <c r="AAB80" s="13"/>
      <c r="AAC80" s="13"/>
      <c r="AAD80" s="13"/>
      <c r="AAE80" s="13"/>
      <c r="AAF80" s="13"/>
      <c r="AAG80" s="13"/>
      <c r="AAH80" s="13"/>
      <c r="AAI80" s="13"/>
      <c r="AAJ80" s="13"/>
      <c r="AAK80" s="13"/>
      <c r="AAL80" s="13"/>
      <c r="AAM80" s="13"/>
      <c r="AAN80" s="13"/>
      <c r="AAO80" s="13"/>
      <c r="AAP80" s="13"/>
      <c r="AAQ80" s="13"/>
      <c r="AAR80" s="13"/>
      <c r="AAS80" s="13"/>
      <c r="AAT80" s="13"/>
      <c r="AAU80" s="13"/>
      <c r="AAV80" s="13"/>
      <c r="AAW80" s="13"/>
      <c r="AAX80" s="13"/>
      <c r="AAY80" s="13"/>
      <c r="AAZ80" s="13"/>
      <c r="ABA80" s="13"/>
      <c r="ABB80" s="13"/>
      <c r="ABC80" s="13"/>
      <c r="ABD80" s="13"/>
      <c r="ABE80" s="13"/>
      <c r="ABF80" s="13"/>
      <c r="ABG80" s="13"/>
      <c r="ABH80" s="13"/>
      <c r="ABI80" s="13"/>
      <c r="ABJ80" s="13"/>
      <c r="ABK80" s="13"/>
      <c r="ABL80" s="13"/>
      <c r="ABM80" s="13"/>
      <c r="ABN80" s="13"/>
      <c r="ABO80" s="13"/>
      <c r="ABP80" s="13"/>
      <c r="ABQ80" s="13"/>
      <c r="ABR80" s="13"/>
      <c r="ABS80" s="13"/>
      <c r="ABT80" s="13"/>
      <c r="ABU80" s="13"/>
      <c r="ABV80" s="13"/>
      <c r="ABW80" s="13"/>
      <c r="ABX80" s="13"/>
      <c r="ABY80" s="13"/>
      <c r="ABZ80" s="13"/>
      <c r="ACA80" s="13"/>
      <c r="ACB80" s="13"/>
      <c r="ACC80" s="13"/>
      <c r="ACD80" s="13"/>
      <c r="ACE80" s="13"/>
      <c r="ACF80" s="13"/>
      <c r="ACG80" s="13"/>
      <c r="ACH80" s="13"/>
      <c r="ACI80" s="13"/>
      <c r="ACJ80" s="13"/>
      <c r="ACK80" s="13"/>
      <c r="ACL80" s="13"/>
      <c r="ACM80" s="13"/>
      <c r="ACN80" s="13"/>
      <c r="ACO80" s="13"/>
      <c r="ACP80" s="13"/>
      <c r="ACQ80" s="13"/>
      <c r="ACR80" s="13"/>
      <c r="ACS80" s="13"/>
      <c r="ACT80" s="13"/>
      <c r="ACU80" s="13"/>
      <c r="ACV80" s="13"/>
      <c r="ACW80" s="13"/>
      <c r="ACX80" s="13"/>
      <c r="ACY80" s="13"/>
      <c r="ACZ80" s="13"/>
      <c r="ADA80" s="13"/>
      <c r="ADB80" s="13"/>
      <c r="ADC80" s="13"/>
      <c r="ADD80" s="13"/>
      <c r="ADE80" s="13"/>
      <c r="ADF80" s="13"/>
      <c r="ADG80" s="13"/>
      <c r="ADH80" s="13"/>
      <c r="ADI80" s="13"/>
      <c r="ADJ80" s="13"/>
      <c r="ADK80" s="13"/>
      <c r="ADL80" s="13"/>
      <c r="ADM80" s="13"/>
      <c r="ADN80" s="13"/>
      <c r="ADO80" s="13"/>
      <c r="ADP80" s="13"/>
      <c r="ADQ80" s="13"/>
      <c r="ADR80" s="13"/>
      <c r="ADS80" s="13"/>
      <c r="ADT80" s="13"/>
      <c r="ADU80" s="13"/>
      <c r="ADV80" s="13"/>
      <c r="ADW80" s="13"/>
      <c r="ADX80" s="13"/>
      <c r="ADY80" s="13"/>
      <c r="ADZ80" s="13"/>
      <c r="AEA80" s="13"/>
      <c r="AEB80" s="13"/>
      <c r="AEC80" s="13"/>
      <c r="AED80" s="13"/>
      <c r="AEE80" s="13"/>
      <c r="AEF80" s="13"/>
      <c r="AEG80" s="13"/>
      <c r="AEH80" s="13"/>
      <c r="AEI80" s="13"/>
      <c r="AEJ80" s="13"/>
      <c r="AEK80" s="13"/>
      <c r="AEL80" s="13"/>
      <c r="AEM80" s="13"/>
      <c r="AEN80" s="13"/>
      <c r="AEO80" s="13"/>
      <c r="AEP80" s="13"/>
      <c r="AEQ80" s="13"/>
      <c r="AER80" s="13"/>
      <c r="AES80" s="13"/>
      <c r="AET80" s="13"/>
      <c r="AEU80" s="13"/>
      <c r="AEV80" s="13"/>
      <c r="AEW80" s="13"/>
      <c r="AEX80" s="13"/>
      <c r="AEY80" s="13"/>
      <c r="AEZ80" s="13"/>
      <c r="AFA80" s="13"/>
      <c r="AFB80" s="13"/>
      <c r="AFC80" s="13"/>
      <c r="AFD80" s="13"/>
      <c r="AFE80" s="13"/>
      <c r="AFF80" s="13"/>
      <c r="AFG80" s="13"/>
      <c r="AFH80" s="13"/>
      <c r="AFI80" s="13"/>
      <c r="AFJ80" s="13"/>
      <c r="AFK80" s="13"/>
      <c r="AFL80" s="13"/>
      <c r="AFM80" s="13"/>
      <c r="AFN80" s="13"/>
      <c r="AFO80" s="13"/>
      <c r="AFP80" s="13"/>
      <c r="AFQ80" s="13"/>
      <c r="AFR80" s="13"/>
      <c r="AFS80" s="13"/>
      <c r="AFT80" s="13"/>
      <c r="AFU80" s="13"/>
      <c r="AFV80" s="13"/>
      <c r="AFW80" s="13"/>
      <c r="AFX80" s="13"/>
      <c r="AFY80" s="13"/>
      <c r="AFZ80" s="13"/>
      <c r="AGA80" s="13"/>
      <c r="AGB80" s="13"/>
      <c r="AGC80" s="13"/>
      <c r="AGD80" s="13"/>
      <c r="AGE80" s="13"/>
      <c r="AGF80" s="13"/>
      <c r="AGG80" s="13"/>
      <c r="AGH80" s="13"/>
      <c r="AGI80" s="13"/>
      <c r="AGJ80" s="13"/>
      <c r="AGK80" s="13"/>
      <c r="AGL80" s="13"/>
      <c r="AGM80" s="13"/>
      <c r="AGN80" s="13"/>
      <c r="AGO80" s="13"/>
      <c r="AGP80" s="13"/>
      <c r="AGQ80" s="13"/>
      <c r="AGR80" s="13"/>
      <c r="AGS80" s="13"/>
      <c r="AGT80" s="13"/>
      <c r="AGU80" s="13"/>
      <c r="AGV80" s="13"/>
      <c r="AGW80" s="13"/>
      <c r="AGX80" s="13"/>
      <c r="AGY80" s="13"/>
      <c r="AGZ80" s="13"/>
      <c r="AHA80" s="13"/>
      <c r="AHB80" s="13"/>
      <c r="AHC80" s="13"/>
      <c r="AHD80" s="13"/>
      <c r="AHE80" s="13"/>
      <c r="AHF80" s="13"/>
      <c r="AHG80" s="13"/>
      <c r="AHH80" s="13"/>
      <c r="AHI80" s="13"/>
      <c r="AHJ80" s="13"/>
      <c r="AHK80" s="13"/>
      <c r="AHL80" s="13"/>
      <c r="AHM80" s="13"/>
      <c r="AHN80" s="13"/>
      <c r="AHO80" s="13"/>
      <c r="AHP80" s="13"/>
      <c r="AHQ80" s="13"/>
      <c r="AHR80" s="13"/>
      <c r="AHS80" s="13"/>
      <c r="AHT80" s="13"/>
      <c r="AHU80" s="13"/>
      <c r="AHV80" s="13"/>
      <c r="AHW80" s="13"/>
      <c r="AHX80" s="13"/>
      <c r="AHY80" s="13"/>
      <c r="AHZ80" s="13"/>
      <c r="AIA80" s="13"/>
      <c r="AIB80" s="13"/>
      <c r="AIC80" s="13"/>
      <c r="AID80" s="13"/>
      <c r="AIE80" s="13"/>
      <c r="AIF80" s="13"/>
      <c r="AIG80" s="13"/>
      <c r="AIH80" s="13"/>
      <c r="AII80" s="13"/>
      <c r="AIJ80" s="13"/>
      <c r="AIK80" s="13"/>
      <c r="AIL80" s="13"/>
      <c r="AIM80" s="13"/>
      <c r="AIN80" s="13"/>
      <c r="AIO80" s="13"/>
      <c r="AIP80" s="13"/>
      <c r="AIQ80" s="13"/>
      <c r="AIR80" s="13"/>
      <c r="AIS80" s="13"/>
      <c r="AIT80" s="13"/>
      <c r="AIU80" s="13"/>
      <c r="AIV80" s="13"/>
      <c r="AIW80" s="13"/>
      <c r="AIX80" s="13"/>
      <c r="AIY80" s="13"/>
      <c r="AIZ80" s="13"/>
      <c r="AJA80" s="13"/>
      <c r="AJB80" s="13"/>
      <c r="AJC80" s="13"/>
      <c r="AJD80" s="13"/>
      <c r="AJE80" s="13"/>
      <c r="AJF80" s="13"/>
      <c r="AJG80" s="13"/>
      <c r="AJH80" s="13"/>
      <c r="AJI80" s="13"/>
      <c r="AJJ80" s="13"/>
      <c r="AJK80" s="13"/>
      <c r="AJL80" s="13"/>
      <c r="AJM80" s="13"/>
      <c r="AJN80" s="13"/>
      <c r="AJO80" s="13"/>
      <c r="AJP80" s="13"/>
      <c r="AJQ80" s="13"/>
      <c r="AJR80" s="13"/>
      <c r="AJS80" s="13"/>
      <c r="AJT80" s="13"/>
      <c r="AJU80" s="13"/>
      <c r="AJV80" s="13"/>
      <c r="AJW80" s="13"/>
      <c r="AJX80" s="13"/>
      <c r="AJY80" s="13"/>
      <c r="AJZ80" s="13"/>
      <c r="AKA80" s="13"/>
      <c r="AKB80" s="13"/>
      <c r="AKC80" s="13"/>
      <c r="AKD80" s="13"/>
      <c r="AKE80" s="13"/>
      <c r="AKF80" s="13"/>
      <c r="AKG80" s="13"/>
      <c r="AKH80" s="13"/>
      <c r="AKI80" s="13"/>
      <c r="AKJ80" s="13"/>
      <c r="AKK80" s="13"/>
      <c r="AKL80" s="13"/>
      <c r="AKM80" s="13"/>
      <c r="AKN80" s="13"/>
      <c r="AKO80" s="13"/>
      <c r="AKP80" s="13"/>
      <c r="AKQ80" s="13"/>
      <c r="AKR80" s="13"/>
      <c r="AKS80" s="13"/>
      <c r="AKT80" s="13"/>
      <c r="AKU80" s="13"/>
      <c r="AKV80" s="13"/>
      <c r="AKW80" s="13"/>
      <c r="AKX80" s="13"/>
      <c r="AKY80" s="13"/>
      <c r="AKZ80" s="13"/>
      <c r="ALA80" s="13"/>
      <c r="ALB80" s="13"/>
      <c r="ALC80" s="13"/>
      <c r="ALD80" s="13"/>
      <c r="ALE80" s="13"/>
      <c r="ALF80" s="13"/>
      <c r="ALG80" s="13"/>
      <c r="ALH80" s="13"/>
      <c r="ALI80" s="13"/>
      <c r="ALJ80" s="13"/>
      <c r="ALK80" s="13"/>
      <c r="ALL80" s="13"/>
      <c r="ALM80" s="13"/>
      <c r="ALN80" s="13"/>
      <c r="ALO80" s="13"/>
      <c r="ALP80" s="13"/>
      <c r="ALQ80" s="13"/>
      <c r="ALR80" s="13"/>
      <c r="ALS80" s="13"/>
      <c r="ALT80" s="13"/>
      <c r="ALU80" s="13"/>
      <c r="ALV80" s="13"/>
      <c r="ALW80" s="13"/>
      <c r="ALX80" s="13"/>
      <c r="ALY80" s="13"/>
      <c r="ALZ80" s="13"/>
      <c r="AMA80" s="13"/>
      <c r="AMB80" s="13"/>
      <c r="AMC80" s="13"/>
      <c r="AMD80" s="13"/>
      <c r="AME80" s="13"/>
      <c r="AMF80" s="13"/>
      <c r="AMG80" s="13"/>
      <c r="AMH80" s="13"/>
      <c r="AMI80" s="13"/>
      <c r="AMJ80" s="13"/>
      <c r="AMK80" s="13"/>
      <c r="AML80" s="13"/>
      <c r="AMM80" s="13"/>
      <c r="AMN80" s="13"/>
      <c r="AMO80" s="13"/>
      <c r="AMP80" s="13"/>
      <c r="AMQ80" s="13"/>
      <c r="AMR80" s="13"/>
      <c r="AMS80" s="13"/>
      <c r="AMT80" s="13"/>
      <c r="AMU80" s="13"/>
      <c r="AMV80" s="13"/>
      <c r="AMW80" s="13"/>
      <c r="AMX80" s="13"/>
      <c r="AMY80" s="13"/>
      <c r="AMZ80" s="13"/>
      <c r="ANA80" s="13"/>
      <c r="ANB80" s="13"/>
      <c r="ANC80" s="13"/>
      <c r="AND80" s="13"/>
      <c r="ANE80" s="13"/>
      <c r="ANF80" s="13"/>
      <c r="ANG80" s="13"/>
      <c r="ANH80" s="13"/>
      <c r="ANI80" s="13"/>
      <c r="ANJ80" s="13"/>
      <c r="ANK80" s="13"/>
      <c r="ANL80" s="13"/>
      <c r="ANM80" s="13"/>
      <c r="ANN80" s="13"/>
      <c r="ANO80" s="13"/>
      <c r="ANP80" s="13"/>
      <c r="ANQ80" s="13"/>
      <c r="ANR80" s="13"/>
      <c r="ANS80" s="13"/>
      <c r="ANT80" s="13"/>
      <c r="ANU80" s="13"/>
      <c r="ANV80" s="13"/>
      <c r="ANW80" s="13"/>
      <c r="ANX80" s="13"/>
      <c r="ANY80" s="13"/>
      <c r="ANZ80" s="13"/>
      <c r="AOA80" s="13"/>
      <c r="AOB80" s="13"/>
      <c r="AOC80" s="13"/>
      <c r="AOD80" s="13"/>
      <c r="AOE80" s="13"/>
      <c r="AOF80" s="13"/>
      <c r="AOG80" s="13"/>
      <c r="AOH80" s="13"/>
      <c r="AOI80" s="13"/>
      <c r="AOJ80" s="13"/>
      <c r="AOK80" s="13"/>
      <c r="AOL80" s="13"/>
      <c r="AOM80" s="13"/>
      <c r="AON80" s="13"/>
      <c r="AOO80" s="13"/>
      <c r="AOP80" s="13"/>
      <c r="AOQ80" s="13"/>
      <c r="AOR80" s="13"/>
      <c r="AOS80" s="13"/>
      <c r="AOT80" s="13"/>
      <c r="AOU80" s="13"/>
      <c r="AOV80" s="13"/>
      <c r="AOW80" s="13"/>
      <c r="AOX80" s="13"/>
      <c r="AOY80" s="13"/>
      <c r="AOZ80" s="13"/>
      <c r="APA80" s="13"/>
      <c r="APB80" s="13"/>
      <c r="APC80" s="13"/>
      <c r="APD80" s="13"/>
      <c r="APE80" s="13"/>
      <c r="APF80" s="13"/>
      <c r="APG80" s="13"/>
      <c r="APH80" s="13"/>
      <c r="API80" s="13"/>
      <c r="APJ80" s="13"/>
      <c r="APK80" s="13"/>
      <c r="APL80" s="13"/>
      <c r="APM80" s="13"/>
      <c r="APN80" s="13"/>
      <c r="APO80" s="13"/>
      <c r="APP80" s="13"/>
      <c r="APQ80" s="13"/>
      <c r="APR80" s="13"/>
      <c r="APS80" s="13"/>
      <c r="APT80" s="13"/>
      <c r="APU80" s="13"/>
      <c r="APV80" s="13"/>
      <c r="APW80" s="13"/>
      <c r="APX80" s="13"/>
      <c r="APY80" s="13"/>
      <c r="APZ80" s="13"/>
      <c r="AQA80" s="13"/>
      <c r="AQB80" s="13"/>
      <c r="AQC80" s="13"/>
      <c r="AQD80" s="13"/>
      <c r="AQE80" s="13"/>
      <c r="AQF80" s="13"/>
      <c r="AQG80" s="13"/>
      <c r="AQH80" s="13"/>
      <c r="AQI80" s="13"/>
      <c r="AQJ80" s="13"/>
      <c r="AQK80" s="13"/>
      <c r="AQL80" s="13"/>
      <c r="AQM80" s="13"/>
      <c r="AQN80" s="13"/>
      <c r="AQO80" s="13"/>
      <c r="AQP80" s="13"/>
      <c r="AQQ80" s="13"/>
      <c r="AQR80" s="13"/>
    </row>
    <row r="81" spans="1:1136" s="20" customFormat="1" ht="52.5" x14ac:dyDescent="0.4">
      <c r="A81" s="94"/>
      <c r="B81" s="18" t="s">
        <v>205</v>
      </c>
      <c r="C81" s="18" t="s">
        <v>204</v>
      </c>
      <c r="D81" s="94"/>
      <c r="E81" s="129"/>
      <c r="F81" s="132"/>
      <c r="G81" s="88"/>
      <c r="H81" s="100"/>
      <c r="I81" s="94"/>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c r="HS81" s="13"/>
      <c r="HT81" s="13"/>
      <c r="HU81" s="13"/>
      <c r="HV81" s="13"/>
      <c r="HW81" s="13"/>
      <c r="HX81" s="13"/>
      <c r="HY81" s="13"/>
      <c r="HZ81" s="13"/>
      <c r="IA81" s="13"/>
      <c r="IB81" s="13"/>
      <c r="IC81" s="13"/>
      <c r="ID81" s="13"/>
      <c r="IE81" s="13"/>
      <c r="IF81" s="13"/>
      <c r="IG81" s="13"/>
      <c r="IH81" s="13"/>
      <c r="II81" s="13"/>
      <c r="IJ81" s="13"/>
      <c r="IK81" s="13"/>
      <c r="IL81" s="13"/>
      <c r="IM81" s="13"/>
      <c r="IN81" s="13"/>
      <c r="IO81" s="13"/>
      <c r="IP81" s="13"/>
      <c r="IQ81" s="13"/>
      <c r="IR81" s="13"/>
      <c r="IS81" s="13"/>
      <c r="IT81" s="13"/>
      <c r="IU81" s="13"/>
      <c r="IV81" s="13"/>
      <c r="IW81" s="13"/>
      <c r="IX81" s="13"/>
      <c r="IY81" s="13"/>
      <c r="IZ81" s="13"/>
      <c r="JA81" s="13"/>
      <c r="JB81" s="13"/>
      <c r="JC81" s="13"/>
      <c r="JD81" s="13"/>
      <c r="JE81" s="13"/>
      <c r="JF81" s="13"/>
      <c r="JG81" s="13"/>
      <c r="JH81" s="13"/>
      <c r="JI81" s="13"/>
      <c r="JJ81" s="13"/>
      <c r="JK81" s="13"/>
      <c r="JL81" s="13"/>
      <c r="JM81" s="13"/>
      <c r="JN81" s="13"/>
      <c r="JO81" s="13"/>
      <c r="JP81" s="13"/>
      <c r="JQ81" s="13"/>
      <c r="JR81" s="13"/>
      <c r="JS81" s="13"/>
      <c r="JT81" s="13"/>
      <c r="JU81" s="13"/>
      <c r="JV81" s="13"/>
      <c r="JW81" s="13"/>
      <c r="JX81" s="13"/>
      <c r="JY81" s="13"/>
      <c r="JZ81" s="13"/>
      <c r="KA81" s="13"/>
      <c r="KB81" s="13"/>
      <c r="KC81" s="13"/>
      <c r="KD81" s="13"/>
      <c r="KE81" s="13"/>
      <c r="KF81" s="13"/>
      <c r="KG81" s="13"/>
      <c r="KH81" s="13"/>
      <c r="KI81" s="13"/>
      <c r="KJ81" s="13"/>
      <c r="KK81" s="13"/>
      <c r="KL81" s="13"/>
      <c r="KM81" s="13"/>
      <c r="KN81" s="13"/>
      <c r="KO81" s="13"/>
      <c r="KP81" s="13"/>
      <c r="KQ81" s="13"/>
      <c r="KR81" s="13"/>
      <c r="KS81" s="13"/>
      <c r="KT81" s="13"/>
      <c r="KU81" s="13"/>
      <c r="KV81" s="13"/>
      <c r="KW81" s="13"/>
      <c r="KX81" s="13"/>
      <c r="KY81" s="13"/>
      <c r="KZ81" s="13"/>
      <c r="LA81" s="13"/>
      <c r="LB81" s="13"/>
      <c r="LC81" s="13"/>
      <c r="LD81" s="13"/>
      <c r="LE81" s="13"/>
      <c r="LF81" s="13"/>
      <c r="LG81" s="13"/>
      <c r="LH81" s="13"/>
      <c r="LI81" s="13"/>
      <c r="LJ81" s="13"/>
      <c r="LK81" s="13"/>
      <c r="LL81" s="13"/>
      <c r="LM81" s="13"/>
      <c r="LN81" s="13"/>
      <c r="LO81" s="13"/>
      <c r="LP81" s="13"/>
      <c r="LQ81" s="13"/>
      <c r="LR81" s="13"/>
      <c r="LS81" s="13"/>
      <c r="LT81" s="13"/>
      <c r="LU81" s="13"/>
      <c r="LV81" s="13"/>
      <c r="LW81" s="13"/>
      <c r="LX81" s="13"/>
      <c r="LY81" s="13"/>
      <c r="LZ81" s="13"/>
      <c r="MA81" s="13"/>
      <c r="MB81" s="13"/>
      <c r="MC81" s="13"/>
      <c r="MD81" s="13"/>
      <c r="ME81" s="13"/>
      <c r="MF81" s="13"/>
      <c r="MG81" s="13"/>
      <c r="MH81" s="13"/>
      <c r="MI81" s="13"/>
      <c r="MJ81" s="13"/>
      <c r="MK81" s="13"/>
      <c r="ML81" s="13"/>
      <c r="MM81" s="13"/>
      <c r="MN81" s="13"/>
      <c r="MO81" s="13"/>
      <c r="MP81" s="13"/>
      <c r="MQ81" s="13"/>
      <c r="MR81" s="13"/>
      <c r="MS81" s="13"/>
      <c r="MT81" s="13"/>
      <c r="MU81" s="13"/>
      <c r="MV81" s="13"/>
      <c r="MW81" s="13"/>
      <c r="MX81" s="13"/>
      <c r="MY81" s="13"/>
      <c r="MZ81" s="13"/>
      <c r="NA81" s="13"/>
      <c r="NB81" s="13"/>
      <c r="NC81" s="13"/>
      <c r="ND81" s="13"/>
      <c r="NE81" s="13"/>
      <c r="NF81" s="13"/>
      <c r="NG81" s="13"/>
      <c r="NH81" s="13"/>
      <c r="NI81" s="13"/>
      <c r="NJ81" s="13"/>
      <c r="NK81" s="13"/>
      <c r="NL81" s="13"/>
      <c r="NM81" s="13"/>
      <c r="NN81" s="13"/>
      <c r="NO81" s="13"/>
      <c r="NP81" s="13"/>
      <c r="NQ81" s="13"/>
      <c r="NR81" s="13"/>
      <c r="NS81" s="13"/>
      <c r="NT81" s="13"/>
      <c r="NU81" s="13"/>
      <c r="NV81" s="13"/>
      <c r="NW81" s="13"/>
      <c r="NX81" s="13"/>
      <c r="NY81" s="13"/>
      <c r="NZ81" s="13"/>
      <c r="OA81" s="13"/>
      <c r="OB81" s="13"/>
      <c r="OC81" s="13"/>
      <c r="OD81" s="13"/>
      <c r="OE81" s="13"/>
      <c r="OF81" s="13"/>
      <c r="OG81" s="13"/>
      <c r="OH81" s="13"/>
      <c r="OI81" s="13"/>
      <c r="OJ81" s="13"/>
      <c r="OK81" s="13"/>
      <c r="OL81" s="13"/>
      <c r="OM81" s="13"/>
      <c r="ON81" s="13"/>
      <c r="OO81" s="13"/>
      <c r="OP81" s="13"/>
      <c r="OQ81" s="13"/>
      <c r="OR81" s="13"/>
      <c r="OS81" s="13"/>
      <c r="OT81" s="13"/>
      <c r="OU81" s="13"/>
      <c r="OV81" s="13"/>
      <c r="OW81" s="13"/>
      <c r="OX81" s="13"/>
      <c r="OY81" s="13"/>
      <c r="OZ81" s="13"/>
      <c r="PA81" s="13"/>
      <c r="PB81" s="13"/>
      <c r="PC81" s="13"/>
      <c r="PD81" s="13"/>
      <c r="PE81" s="13"/>
      <c r="PF81" s="13"/>
      <c r="PG81" s="13"/>
      <c r="PH81" s="13"/>
      <c r="PI81" s="13"/>
      <c r="PJ81" s="13"/>
      <c r="PK81" s="13"/>
      <c r="PL81" s="13"/>
      <c r="PM81" s="13"/>
      <c r="PN81" s="13"/>
      <c r="PO81" s="13"/>
      <c r="PP81" s="13"/>
      <c r="PQ81" s="13"/>
      <c r="PR81" s="13"/>
      <c r="PS81" s="13"/>
      <c r="PT81" s="13"/>
      <c r="PU81" s="13"/>
      <c r="PV81" s="13"/>
      <c r="PW81" s="13"/>
      <c r="PX81" s="13"/>
      <c r="PY81" s="13"/>
      <c r="PZ81" s="13"/>
      <c r="QA81" s="13"/>
      <c r="QB81" s="13"/>
      <c r="QC81" s="13"/>
      <c r="QD81" s="13"/>
      <c r="QE81" s="13"/>
      <c r="QF81" s="13"/>
      <c r="QG81" s="13"/>
      <c r="QH81" s="13"/>
      <c r="QI81" s="13"/>
      <c r="QJ81" s="13"/>
      <c r="QK81" s="13"/>
      <c r="QL81" s="13"/>
      <c r="QM81" s="13"/>
      <c r="QN81" s="13"/>
      <c r="QO81" s="13"/>
      <c r="QP81" s="13"/>
      <c r="QQ81" s="13"/>
      <c r="QR81" s="13"/>
      <c r="QS81" s="13"/>
      <c r="QT81" s="13"/>
      <c r="QU81" s="13"/>
      <c r="QV81" s="13"/>
      <c r="QW81" s="13"/>
      <c r="QX81" s="13"/>
      <c r="QY81" s="13"/>
      <c r="QZ81" s="13"/>
      <c r="RA81" s="13"/>
      <c r="RB81" s="13"/>
      <c r="RC81" s="13"/>
      <c r="RD81" s="13"/>
      <c r="RE81" s="13"/>
      <c r="RF81" s="13"/>
      <c r="RG81" s="13"/>
      <c r="RH81" s="13"/>
      <c r="RI81" s="13"/>
      <c r="RJ81" s="13"/>
      <c r="RK81" s="13"/>
      <c r="RL81" s="13"/>
      <c r="RM81" s="13"/>
      <c r="RN81" s="13"/>
      <c r="RO81" s="13"/>
      <c r="RP81" s="13"/>
      <c r="RQ81" s="13"/>
      <c r="RR81" s="13"/>
      <c r="RS81" s="13"/>
      <c r="RT81" s="13"/>
      <c r="RU81" s="13"/>
      <c r="RV81" s="13"/>
      <c r="RW81" s="13"/>
      <c r="RX81" s="13"/>
      <c r="RY81" s="13"/>
      <c r="RZ81" s="13"/>
      <c r="SA81" s="13"/>
      <c r="SB81" s="13"/>
      <c r="SC81" s="13"/>
      <c r="SD81" s="13"/>
      <c r="SE81" s="13"/>
      <c r="SF81" s="13"/>
      <c r="SG81" s="13"/>
      <c r="SH81" s="13"/>
      <c r="SI81" s="13"/>
      <c r="SJ81" s="13"/>
      <c r="SK81" s="13"/>
      <c r="SL81" s="13"/>
      <c r="SM81" s="13"/>
      <c r="SN81" s="13"/>
      <c r="SO81" s="13"/>
      <c r="SP81" s="13"/>
      <c r="SQ81" s="13"/>
      <c r="SR81" s="13"/>
      <c r="SS81" s="13"/>
      <c r="ST81" s="13"/>
      <c r="SU81" s="13"/>
      <c r="SV81" s="13"/>
      <c r="SW81" s="13"/>
      <c r="SX81" s="13"/>
      <c r="SY81" s="13"/>
      <c r="SZ81" s="13"/>
      <c r="TA81" s="13"/>
      <c r="TB81" s="13"/>
      <c r="TC81" s="13"/>
      <c r="TD81" s="13"/>
      <c r="TE81" s="13"/>
      <c r="TF81" s="13"/>
      <c r="TG81" s="13"/>
      <c r="TH81" s="13"/>
      <c r="TI81" s="13"/>
      <c r="TJ81" s="13"/>
      <c r="TK81" s="13"/>
      <c r="TL81" s="13"/>
      <c r="TM81" s="13"/>
      <c r="TN81" s="13"/>
      <c r="TO81" s="13"/>
      <c r="TP81" s="13"/>
      <c r="TQ81" s="13"/>
      <c r="TR81" s="13"/>
      <c r="TS81" s="13"/>
      <c r="TT81" s="13"/>
      <c r="TU81" s="13"/>
      <c r="TV81" s="13"/>
      <c r="TW81" s="13"/>
      <c r="TX81" s="13"/>
      <c r="TY81" s="13"/>
      <c r="TZ81" s="13"/>
      <c r="UA81" s="13"/>
      <c r="UB81" s="13"/>
      <c r="UC81" s="13"/>
      <c r="UD81" s="13"/>
      <c r="UE81" s="13"/>
      <c r="UF81" s="13"/>
      <c r="UG81" s="13"/>
      <c r="UH81" s="13"/>
      <c r="UI81" s="13"/>
      <c r="UJ81" s="13"/>
      <c r="UK81" s="13"/>
      <c r="UL81" s="13"/>
      <c r="UM81" s="13"/>
      <c r="UN81" s="13"/>
      <c r="UO81" s="13"/>
      <c r="UP81" s="13"/>
      <c r="UQ81" s="13"/>
      <c r="UR81" s="13"/>
      <c r="US81" s="13"/>
      <c r="UT81" s="13"/>
      <c r="UU81" s="13"/>
      <c r="UV81" s="13"/>
      <c r="UW81" s="13"/>
      <c r="UX81" s="13"/>
      <c r="UY81" s="13"/>
      <c r="UZ81" s="13"/>
      <c r="VA81" s="13"/>
      <c r="VB81" s="13"/>
      <c r="VC81" s="13"/>
      <c r="VD81" s="13"/>
      <c r="VE81" s="13"/>
      <c r="VF81" s="13"/>
      <c r="VG81" s="13"/>
      <c r="VH81" s="13"/>
      <c r="VI81" s="13"/>
      <c r="VJ81" s="13"/>
      <c r="VK81" s="13"/>
      <c r="VL81" s="13"/>
      <c r="VM81" s="13"/>
      <c r="VN81" s="13"/>
      <c r="VO81" s="13"/>
      <c r="VP81" s="13"/>
      <c r="VQ81" s="13"/>
      <c r="VR81" s="13"/>
      <c r="VS81" s="13"/>
      <c r="VT81" s="13"/>
      <c r="VU81" s="13"/>
      <c r="VV81" s="13"/>
      <c r="VW81" s="13"/>
      <c r="VX81" s="13"/>
      <c r="VY81" s="13"/>
      <c r="VZ81" s="13"/>
      <c r="WA81" s="13"/>
      <c r="WB81" s="13"/>
      <c r="WC81" s="13"/>
      <c r="WD81" s="13"/>
      <c r="WE81" s="13"/>
      <c r="WF81" s="13"/>
      <c r="WG81" s="13"/>
      <c r="WH81" s="13"/>
      <c r="WI81" s="13"/>
      <c r="WJ81" s="13"/>
      <c r="WK81" s="13"/>
      <c r="WL81" s="13"/>
      <c r="WM81" s="13"/>
      <c r="WN81" s="13"/>
      <c r="WO81" s="13"/>
      <c r="WP81" s="13"/>
      <c r="WQ81" s="13"/>
      <c r="WR81" s="13"/>
      <c r="WS81" s="13"/>
      <c r="WT81" s="13"/>
      <c r="WU81" s="13"/>
      <c r="WV81" s="13"/>
      <c r="WW81" s="13"/>
      <c r="WX81" s="13"/>
      <c r="WY81" s="13"/>
      <c r="WZ81" s="13"/>
      <c r="XA81" s="13"/>
      <c r="XB81" s="13"/>
      <c r="XC81" s="13"/>
      <c r="XD81" s="13"/>
      <c r="XE81" s="13"/>
      <c r="XF81" s="13"/>
      <c r="XG81" s="13"/>
      <c r="XH81" s="13"/>
      <c r="XI81" s="13"/>
      <c r="XJ81" s="13"/>
      <c r="XK81" s="13"/>
      <c r="XL81" s="13"/>
      <c r="XM81" s="13"/>
      <c r="XN81" s="13"/>
      <c r="XO81" s="13"/>
      <c r="XP81" s="13"/>
      <c r="XQ81" s="13"/>
      <c r="XR81" s="13"/>
      <c r="XS81" s="13"/>
      <c r="XT81" s="13"/>
      <c r="XU81" s="13"/>
      <c r="XV81" s="13"/>
      <c r="XW81" s="13"/>
      <c r="XX81" s="13"/>
      <c r="XY81" s="13"/>
      <c r="XZ81" s="13"/>
      <c r="YA81" s="13"/>
      <c r="YB81" s="13"/>
      <c r="YC81" s="13"/>
      <c r="YD81" s="13"/>
      <c r="YE81" s="13"/>
      <c r="YF81" s="13"/>
      <c r="YG81" s="13"/>
      <c r="YH81" s="13"/>
      <c r="YI81" s="13"/>
      <c r="YJ81" s="13"/>
      <c r="YK81" s="13"/>
      <c r="YL81" s="13"/>
      <c r="YM81" s="13"/>
      <c r="YN81" s="13"/>
      <c r="YO81" s="13"/>
      <c r="YP81" s="13"/>
      <c r="YQ81" s="13"/>
      <c r="YR81" s="13"/>
      <c r="YS81" s="13"/>
      <c r="YT81" s="13"/>
      <c r="YU81" s="13"/>
      <c r="YV81" s="13"/>
      <c r="YW81" s="13"/>
      <c r="YX81" s="13"/>
      <c r="YY81" s="13"/>
      <c r="YZ81" s="13"/>
      <c r="ZA81" s="13"/>
      <c r="ZB81" s="13"/>
      <c r="ZC81" s="13"/>
      <c r="ZD81" s="13"/>
      <c r="ZE81" s="13"/>
      <c r="ZF81" s="13"/>
      <c r="ZG81" s="13"/>
      <c r="ZH81" s="13"/>
      <c r="ZI81" s="13"/>
      <c r="ZJ81" s="13"/>
      <c r="ZK81" s="13"/>
      <c r="ZL81" s="13"/>
      <c r="ZM81" s="13"/>
      <c r="ZN81" s="13"/>
      <c r="ZO81" s="13"/>
      <c r="ZP81" s="13"/>
      <c r="ZQ81" s="13"/>
      <c r="ZR81" s="13"/>
      <c r="ZS81" s="13"/>
      <c r="ZT81" s="13"/>
      <c r="ZU81" s="13"/>
      <c r="ZV81" s="13"/>
      <c r="ZW81" s="13"/>
      <c r="ZX81" s="13"/>
      <c r="ZY81" s="13"/>
      <c r="ZZ81" s="13"/>
      <c r="AAA81" s="13"/>
      <c r="AAB81" s="13"/>
      <c r="AAC81" s="13"/>
      <c r="AAD81" s="13"/>
      <c r="AAE81" s="13"/>
      <c r="AAF81" s="13"/>
      <c r="AAG81" s="13"/>
      <c r="AAH81" s="13"/>
      <c r="AAI81" s="13"/>
      <c r="AAJ81" s="13"/>
      <c r="AAK81" s="13"/>
      <c r="AAL81" s="13"/>
      <c r="AAM81" s="13"/>
      <c r="AAN81" s="13"/>
      <c r="AAO81" s="13"/>
      <c r="AAP81" s="13"/>
      <c r="AAQ81" s="13"/>
      <c r="AAR81" s="13"/>
      <c r="AAS81" s="13"/>
      <c r="AAT81" s="13"/>
      <c r="AAU81" s="13"/>
      <c r="AAV81" s="13"/>
      <c r="AAW81" s="13"/>
      <c r="AAX81" s="13"/>
      <c r="AAY81" s="13"/>
      <c r="AAZ81" s="13"/>
      <c r="ABA81" s="13"/>
      <c r="ABB81" s="13"/>
      <c r="ABC81" s="13"/>
      <c r="ABD81" s="13"/>
      <c r="ABE81" s="13"/>
      <c r="ABF81" s="13"/>
      <c r="ABG81" s="13"/>
      <c r="ABH81" s="13"/>
      <c r="ABI81" s="13"/>
      <c r="ABJ81" s="13"/>
      <c r="ABK81" s="13"/>
      <c r="ABL81" s="13"/>
      <c r="ABM81" s="13"/>
      <c r="ABN81" s="13"/>
      <c r="ABO81" s="13"/>
      <c r="ABP81" s="13"/>
      <c r="ABQ81" s="13"/>
      <c r="ABR81" s="13"/>
      <c r="ABS81" s="13"/>
      <c r="ABT81" s="13"/>
      <c r="ABU81" s="13"/>
      <c r="ABV81" s="13"/>
      <c r="ABW81" s="13"/>
      <c r="ABX81" s="13"/>
      <c r="ABY81" s="13"/>
      <c r="ABZ81" s="13"/>
      <c r="ACA81" s="13"/>
      <c r="ACB81" s="13"/>
      <c r="ACC81" s="13"/>
      <c r="ACD81" s="13"/>
      <c r="ACE81" s="13"/>
      <c r="ACF81" s="13"/>
      <c r="ACG81" s="13"/>
      <c r="ACH81" s="13"/>
      <c r="ACI81" s="13"/>
      <c r="ACJ81" s="13"/>
      <c r="ACK81" s="13"/>
      <c r="ACL81" s="13"/>
      <c r="ACM81" s="13"/>
      <c r="ACN81" s="13"/>
      <c r="ACO81" s="13"/>
      <c r="ACP81" s="13"/>
      <c r="ACQ81" s="13"/>
      <c r="ACR81" s="13"/>
      <c r="ACS81" s="13"/>
      <c r="ACT81" s="13"/>
      <c r="ACU81" s="13"/>
      <c r="ACV81" s="13"/>
      <c r="ACW81" s="13"/>
      <c r="ACX81" s="13"/>
      <c r="ACY81" s="13"/>
      <c r="ACZ81" s="13"/>
      <c r="ADA81" s="13"/>
      <c r="ADB81" s="13"/>
      <c r="ADC81" s="13"/>
      <c r="ADD81" s="13"/>
      <c r="ADE81" s="13"/>
      <c r="ADF81" s="13"/>
      <c r="ADG81" s="13"/>
      <c r="ADH81" s="13"/>
      <c r="ADI81" s="13"/>
      <c r="ADJ81" s="13"/>
      <c r="ADK81" s="13"/>
      <c r="ADL81" s="13"/>
      <c r="ADM81" s="13"/>
      <c r="ADN81" s="13"/>
      <c r="ADO81" s="13"/>
      <c r="ADP81" s="13"/>
      <c r="ADQ81" s="13"/>
      <c r="ADR81" s="13"/>
      <c r="ADS81" s="13"/>
      <c r="ADT81" s="13"/>
      <c r="ADU81" s="13"/>
      <c r="ADV81" s="13"/>
      <c r="ADW81" s="13"/>
      <c r="ADX81" s="13"/>
      <c r="ADY81" s="13"/>
      <c r="ADZ81" s="13"/>
      <c r="AEA81" s="13"/>
      <c r="AEB81" s="13"/>
      <c r="AEC81" s="13"/>
      <c r="AED81" s="13"/>
      <c r="AEE81" s="13"/>
      <c r="AEF81" s="13"/>
      <c r="AEG81" s="13"/>
      <c r="AEH81" s="13"/>
      <c r="AEI81" s="13"/>
      <c r="AEJ81" s="13"/>
      <c r="AEK81" s="13"/>
      <c r="AEL81" s="13"/>
      <c r="AEM81" s="13"/>
      <c r="AEN81" s="13"/>
      <c r="AEO81" s="13"/>
      <c r="AEP81" s="13"/>
      <c r="AEQ81" s="13"/>
      <c r="AER81" s="13"/>
      <c r="AES81" s="13"/>
      <c r="AET81" s="13"/>
      <c r="AEU81" s="13"/>
      <c r="AEV81" s="13"/>
      <c r="AEW81" s="13"/>
      <c r="AEX81" s="13"/>
      <c r="AEY81" s="13"/>
      <c r="AEZ81" s="13"/>
      <c r="AFA81" s="13"/>
      <c r="AFB81" s="13"/>
      <c r="AFC81" s="13"/>
      <c r="AFD81" s="13"/>
      <c r="AFE81" s="13"/>
      <c r="AFF81" s="13"/>
      <c r="AFG81" s="13"/>
      <c r="AFH81" s="13"/>
      <c r="AFI81" s="13"/>
      <c r="AFJ81" s="13"/>
      <c r="AFK81" s="13"/>
      <c r="AFL81" s="13"/>
      <c r="AFM81" s="13"/>
      <c r="AFN81" s="13"/>
      <c r="AFO81" s="13"/>
      <c r="AFP81" s="13"/>
      <c r="AFQ81" s="13"/>
      <c r="AFR81" s="13"/>
      <c r="AFS81" s="13"/>
      <c r="AFT81" s="13"/>
      <c r="AFU81" s="13"/>
      <c r="AFV81" s="13"/>
      <c r="AFW81" s="13"/>
      <c r="AFX81" s="13"/>
      <c r="AFY81" s="13"/>
      <c r="AFZ81" s="13"/>
      <c r="AGA81" s="13"/>
      <c r="AGB81" s="13"/>
      <c r="AGC81" s="13"/>
      <c r="AGD81" s="13"/>
      <c r="AGE81" s="13"/>
      <c r="AGF81" s="13"/>
      <c r="AGG81" s="13"/>
      <c r="AGH81" s="13"/>
      <c r="AGI81" s="13"/>
      <c r="AGJ81" s="13"/>
      <c r="AGK81" s="13"/>
      <c r="AGL81" s="13"/>
      <c r="AGM81" s="13"/>
      <c r="AGN81" s="13"/>
      <c r="AGO81" s="13"/>
      <c r="AGP81" s="13"/>
      <c r="AGQ81" s="13"/>
      <c r="AGR81" s="13"/>
      <c r="AGS81" s="13"/>
      <c r="AGT81" s="13"/>
      <c r="AGU81" s="13"/>
      <c r="AGV81" s="13"/>
      <c r="AGW81" s="13"/>
      <c r="AGX81" s="13"/>
      <c r="AGY81" s="13"/>
      <c r="AGZ81" s="13"/>
      <c r="AHA81" s="13"/>
      <c r="AHB81" s="13"/>
      <c r="AHC81" s="13"/>
      <c r="AHD81" s="13"/>
      <c r="AHE81" s="13"/>
      <c r="AHF81" s="13"/>
      <c r="AHG81" s="13"/>
      <c r="AHH81" s="13"/>
      <c r="AHI81" s="13"/>
      <c r="AHJ81" s="13"/>
      <c r="AHK81" s="13"/>
      <c r="AHL81" s="13"/>
      <c r="AHM81" s="13"/>
      <c r="AHN81" s="13"/>
      <c r="AHO81" s="13"/>
      <c r="AHP81" s="13"/>
      <c r="AHQ81" s="13"/>
      <c r="AHR81" s="13"/>
      <c r="AHS81" s="13"/>
      <c r="AHT81" s="13"/>
      <c r="AHU81" s="13"/>
      <c r="AHV81" s="13"/>
      <c r="AHW81" s="13"/>
      <c r="AHX81" s="13"/>
      <c r="AHY81" s="13"/>
      <c r="AHZ81" s="13"/>
      <c r="AIA81" s="13"/>
      <c r="AIB81" s="13"/>
      <c r="AIC81" s="13"/>
      <c r="AID81" s="13"/>
      <c r="AIE81" s="13"/>
      <c r="AIF81" s="13"/>
      <c r="AIG81" s="13"/>
      <c r="AIH81" s="13"/>
      <c r="AII81" s="13"/>
      <c r="AIJ81" s="13"/>
      <c r="AIK81" s="13"/>
      <c r="AIL81" s="13"/>
      <c r="AIM81" s="13"/>
      <c r="AIN81" s="13"/>
      <c r="AIO81" s="13"/>
      <c r="AIP81" s="13"/>
      <c r="AIQ81" s="13"/>
      <c r="AIR81" s="13"/>
      <c r="AIS81" s="13"/>
      <c r="AIT81" s="13"/>
      <c r="AIU81" s="13"/>
      <c r="AIV81" s="13"/>
      <c r="AIW81" s="13"/>
      <c r="AIX81" s="13"/>
      <c r="AIY81" s="13"/>
      <c r="AIZ81" s="13"/>
      <c r="AJA81" s="13"/>
      <c r="AJB81" s="13"/>
      <c r="AJC81" s="13"/>
      <c r="AJD81" s="13"/>
      <c r="AJE81" s="13"/>
      <c r="AJF81" s="13"/>
      <c r="AJG81" s="13"/>
      <c r="AJH81" s="13"/>
      <c r="AJI81" s="13"/>
      <c r="AJJ81" s="13"/>
      <c r="AJK81" s="13"/>
      <c r="AJL81" s="13"/>
      <c r="AJM81" s="13"/>
      <c r="AJN81" s="13"/>
      <c r="AJO81" s="13"/>
      <c r="AJP81" s="13"/>
      <c r="AJQ81" s="13"/>
      <c r="AJR81" s="13"/>
      <c r="AJS81" s="13"/>
      <c r="AJT81" s="13"/>
      <c r="AJU81" s="13"/>
      <c r="AJV81" s="13"/>
      <c r="AJW81" s="13"/>
      <c r="AJX81" s="13"/>
      <c r="AJY81" s="13"/>
      <c r="AJZ81" s="13"/>
      <c r="AKA81" s="13"/>
      <c r="AKB81" s="13"/>
      <c r="AKC81" s="13"/>
      <c r="AKD81" s="13"/>
      <c r="AKE81" s="13"/>
      <c r="AKF81" s="13"/>
      <c r="AKG81" s="13"/>
      <c r="AKH81" s="13"/>
      <c r="AKI81" s="13"/>
      <c r="AKJ81" s="13"/>
      <c r="AKK81" s="13"/>
      <c r="AKL81" s="13"/>
      <c r="AKM81" s="13"/>
      <c r="AKN81" s="13"/>
      <c r="AKO81" s="13"/>
      <c r="AKP81" s="13"/>
      <c r="AKQ81" s="13"/>
      <c r="AKR81" s="13"/>
      <c r="AKS81" s="13"/>
      <c r="AKT81" s="13"/>
      <c r="AKU81" s="13"/>
      <c r="AKV81" s="13"/>
      <c r="AKW81" s="13"/>
      <c r="AKX81" s="13"/>
      <c r="AKY81" s="13"/>
      <c r="AKZ81" s="13"/>
      <c r="ALA81" s="13"/>
      <c r="ALB81" s="13"/>
      <c r="ALC81" s="13"/>
      <c r="ALD81" s="13"/>
      <c r="ALE81" s="13"/>
      <c r="ALF81" s="13"/>
      <c r="ALG81" s="13"/>
      <c r="ALH81" s="13"/>
      <c r="ALI81" s="13"/>
      <c r="ALJ81" s="13"/>
      <c r="ALK81" s="13"/>
      <c r="ALL81" s="13"/>
      <c r="ALM81" s="13"/>
      <c r="ALN81" s="13"/>
      <c r="ALO81" s="13"/>
      <c r="ALP81" s="13"/>
      <c r="ALQ81" s="13"/>
      <c r="ALR81" s="13"/>
      <c r="ALS81" s="13"/>
      <c r="ALT81" s="13"/>
      <c r="ALU81" s="13"/>
      <c r="ALV81" s="13"/>
      <c r="ALW81" s="13"/>
      <c r="ALX81" s="13"/>
      <c r="ALY81" s="13"/>
      <c r="ALZ81" s="13"/>
      <c r="AMA81" s="13"/>
      <c r="AMB81" s="13"/>
      <c r="AMC81" s="13"/>
      <c r="AMD81" s="13"/>
      <c r="AME81" s="13"/>
      <c r="AMF81" s="13"/>
      <c r="AMG81" s="13"/>
      <c r="AMH81" s="13"/>
      <c r="AMI81" s="13"/>
      <c r="AMJ81" s="13"/>
      <c r="AMK81" s="13"/>
      <c r="AML81" s="13"/>
      <c r="AMM81" s="13"/>
      <c r="AMN81" s="13"/>
      <c r="AMO81" s="13"/>
      <c r="AMP81" s="13"/>
      <c r="AMQ81" s="13"/>
      <c r="AMR81" s="13"/>
      <c r="AMS81" s="13"/>
      <c r="AMT81" s="13"/>
      <c r="AMU81" s="13"/>
      <c r="AMV81" s="13"/>
      <c r="AMW81" s="13"/>
      <c r="AMX81" s="13"/>
      <c r="AMY81" s="13"/>
      <c r="AMZ81" s="13"/>
      <c r="ANA81" s="13"/>
      <c r="ANB81" s="13"/>
      <c r="ANC81" s="13"/>
      <c r="AND81" s="13"/>
      <c r="ANE81" s="13"/>
      <c r="ANF81" s="13"/>
      <c r="ANG81" s="13"/>
      <c r="ANH81" s="13"/>
      <c r="ANI81" s="13"/>
      <c r="ANJ81" s="13"/>
      <c r="ANK81" s="13"/>
      <c r="ANL81" s="13"/>
      <c r="ANM81" s="13"/>
      <c r="ANN81" s="13"/>
      <c r="ANO81" s="13"/>
      <c r="ANP81" s="13"/>
      <c r="ANQ81" s="13"/>
      <c r="ANR81" s="13"/>
      <c r="ANS81" s="13"/>
      <c r="ANT81" s="13"/>
      <c r="ANU81" s="13"/>
      <c r="ANV81" s="13"/>
      <c r="ANW81" s="13"/>
      <c r="ANX81" s="13"/>
      <c r="ANY81" s="13"/>
      <c r="ANZ81" s="13"/>
      <c r="AOA81" s="13"/>
      <c r="AOB81" s="13"/>
      <c r="AOC81" s="13"/>
      <c r="AOD81" s="13"/>
      <c r="AOE81" s="13"/>
      <c r="AOF81" s="13"/>
      <c r="AOG81" s="13"/>
      <c r="AOH81" s="13"/>
      <c r="AOI81" s="13"/>
      <c r="AOJ81" s="13"/>
      <c r="AOK81" s="13"/>
      <c r="AOL81" s="13"/>
      <c r="AOM81" s="13"/>
      <c r="AON81" s="13"/>
      <c r="AOO81" s="13"/>
      <c r="AOP81" s="13"/>
      <c r="AOQ81" s="13"/>
      <c r="AOR81" s="13"/>
      <c r="AOS81" s="13"/>
      <c r="AOT81" s="13"/>
      <c r="AOU81" s="13"/>
      <c r="AOV81" s="13"/>
      <c r="AOW81" s="13"/>
      <c r="AOX81" s="13"/>
      <c r="AOY81" s="13"/>
      <c r="AOZ81" s="13"/>
      <c r="APA81" s="13"/>
      <c r="APB81" s="13"/>
      <c r="APC81" s="13"/>
      <c r="APD81" s="13"/>
      <c r="APE81" s="13"/>
      <c r="APF81" s="13"/>
      <c r="APG81" s="13"/>
      <c r="APH81" s="13"/>
      <c r="API81" s="13"/>
      <c r="APJ81" s="13"/>
      <c r="APK81" s="13"/>
      <c r="APL81" s="13"/>
      <c r="APM81" s="13"/>
      <c r="APN81" s="13"/>
      <c r="APO81" s="13"/>
      <c r="APP81" s="13"/>
      <c r="APQ81" s="13"/>
      <c r="APR81" s="13"/>
      <c r="APS81" s="13"/>
      <c r="APT81" s="13"/>
      <c r="APU81" s="13"/>
      <c r="APV81" s="13"/>
      <c r="APW81" s="13"/>
      <c r="APX81" s="13"/>
      <c r="APY81" s="13"/>
      <c r="APZ81" s="13"/>
      <c r="AQA81" s="13"/>
      <c r="AQB81" s="13"/>
      <c r="AQC81" s="13"/>
      <c r="AQD81" s="13"/>
      <c r="AQE81" s="13"/>
      <c r="AQF81" s="13"/>
      <c r="AQG81" s="13"/>
      <c r="AQH81" s="13"/>
      <c r="AQI81" s="13"/>
      <c r="AQJ81" s="13"/>
      <c r="AQK81" s="13"/>
      <c r="AQL81" s="13"/>
      <c r="AQM81" s="13"/>
      <c r="AQN81" s="13"/>
      <c r="AQO81" s="13"/>
      <c r="AQP81" s="13"/>
      <c r="AQQ81" s="13"/>
      <c r="AQR81" s="13"/>
    </row>
    <row r="82" spans="1:1136" ht="141.6" customHeight="1" thickBot="1" x14ac:dyDescent="0.45">
      <c r="A82" s="92"/>
      <c r="B82" s="36" t="s">
        <v>272</v>
      </c>
      <c r="C82" s="55" t="s">
        <v>248</v>
      </c>
      <c r="D82" s="92"/>
      <c r="E82" s="130"/>
      <c r="F82" s="133"/>
      <c r="G82" s="89"/>
      <c r="H82" s="91"/>
      <c r="I82" s="92"/>
    </row>
    <row r="83" spans="1:1136" ht="141.6" customHeight="1" thickTop="1" x14ac:dyDescent="0.4">
      <c r="A83" s="94" t="s">
        <v>344</v>
      </c>
      <c r="B83" s="59" t="s">
        <v>282</v>
      </c>
      <c r="C83" s="59" t="s">
        <v>204</v>
      </c>
      <c r="D83" s="100"/>
      <c r="E83" s="121" t="s">
        <v>323</v>
      </c>
      <c r="F83" s="132"/>
      <c r="G83" s="94" t="s">
        <v>320</v>
      </c>
      <c r="H83" s="100"/>
      <c r="I83" s="100"/>
    </row>
    <row r="84" spans="1:1136" ht="88.9" customHeight="1" x14ac:dyDescent="0.4">
      <c r="A84" s="94"/>
      <c r="B84" s="18" t="s">
        <v>283</v>
      </c>
      <c r="C84" s="143" t="s">
        <v>182</v>
      </c>
      <c r="D84" s="94"/>
      <c r="E84" s="129"/>
      <c r="F84" s="132"/>
      <c r="G84" s="88"/>
      <c r="H84" s="100"/>
      <c r="I84" s="94"/>
    </row>
    <row r="85" spans="1:1136" ht="108" customHeight="1" thickBot="1" x14ac:dyDescent="0.45">
      <c r="A85" s="94"/>
      <c r="B85" s="60" t="s">
        <v>284</v>
      </c>
      <c r="C85" s="106"/>
      <c r="D85" s="92"/>
      <c r="E85" s="130"/>
      <c r="F85" s="133"/>
      <c r="G85" s="89"/>
      <c r="H85" s="91"/>
      <c r="I85" s="92"/>
    </row>
    <row r="86" spans="1:1136" ht="129.6" customHeight="1" thickTop="1" x14ac:dyDescent="0.4">
      <c r="A86" s="87" t="s">
        <v>345</v>
      </c>
      <c r="B86" s="29" t="s">
        <v>285</v>
      </c>
      <c r="C86" s="105" t="s">
        <v>182</v>
      </c>
      <c r="D86" s="90"/>
      <c r="E86" s="97" t="s">
        <v>323</v>
      </c>
      <c r="F86" s="87" t="s">
        <v>287</v>
      </c>
      <c r="G86" s="87" t="s">
        <v>320</v>
      </c>
      <c r="H86" s="90"/>
      <c r="I86" s="90"/>
    </row>
    <row r="87" spans="1:1136" ht="53.25" thickBot="1" x14ac:dyDescent="0.45">
      <c r="A87" s="92"/>
      <c r="B87" s="26" t="s">
        <v>286</v>
      </c>
      <c r="C87" s="106"/>
      <c r="D87" s="92"/>
      <c r="E87" s="130"/>
      <c r="F87" s="92"/>
      <c r="G87" s="89"/>
      <c r="H87" s="91"/>
      <c r="I87" s="92"/>
    </row>
    <row r="88" spans="1:1136" ht="96" customHeight="1" thickTop="1" x14ac:dyDescent="0.4">
      <c r="A88" s="87" t="s">
        <v>346</v>
      </c>
      <c r="B88" s="27" t="s">
        <v>288</v>
      </c>
      <c r="C88" s="141" t="s">
        <v>295</v>
      </c>
      <c r="D88" s="90"/>
      <c r="E88" s="97" t="s">
        <v>323</v>
      </c>
      <c r="F88" s="87" t="s">
        <v>294</v>
      </c>
      <c r="G88" s="87" t="s">
        <v>320</v>
      </c>
      <c r="H88" s="90"/>
      <c r="I88" s="131"/>
    </row>
    <row r="89" spans="1:1136" ht="52.5" x14ac:dyDescent="0.4">
      <c r="A89" s="94"/>
      <c r="B89" s="16" t="s">
        <v>289</v>
      </c>
      <c r="C89" s="142"/>
      <c r="D89" s="94"/>
      <c r="E89" s="129"/>
      <c r="F89" s="94"/>
      <c r="G89" s="88"/>
      <c r="H89" s="100"/>
      <c r="I89" s="151"/>
    </row>
    <row r="90" spans="1:1136" ht="52.5" x14ac:dyDescent="0.4">
      <c r="A90" s="94"/>
      <c r="B90" s="16" t="s">
        <v>290</v>
      </c>
      <c r="C90" s="16" t="s">
        <v>296</v>
      </c>
      <c r="D90" s="94"/>
      <c r="E90" s="129"/>
      <c r="F90" s="94"/>
      <c r="G90" s="88"/>
      <c r="H90" s="100"/>
      <c r="I90" s="151"/>
    </row>
    <row r="91" spans="1:1136" ht="78.75" x14ac:dyDescent="0.4">
      <c r="A91" s="94"/>
      <c r="B91" s="16" t="s">
        <v>291</v>
      </c>
      <c r="C91" s="16" t="s">
        <v>248</v>
      </c>
      <c r="D91" s="94"/>
      <c r="E91" s="129"/>
      <c r="F91" s="94"/>
      <c r="G91" s="88"/>
      <c r="H91" s="100"/>
      <c r="I91" s="151"/>
    </row>
    <row r="92" spans="1:1136" ht="91.15" customHeight="1" x14ac:dyDescent="0.4">
      <c r="A92" s="94"/>
      <c r="B92" s="16" t="s">
        <v>292</v>
      </c>
      <c r="C92" s="16" t="s">
        <v>204</v>
      </c>
      <c r="D92" s="94"/>
      <c r="E92" s="129"/>
      <c r="F92" s="94"/>
      <c r="G92" s="88"/>
      <c r="H92" s="100"/>
      <c r="I92" s="151"/>
    </row>
    <row r="93" spans="1:1136" ht="74.45" customHeight="1" thickBot="1" x14ac:dyDescent="0.45">
      <c r="A93" s="92"/>
      <c r="B93" s="26" t="s">
        <v>293</v>
      </c>
      <c r="C93" s="26" t="s">
        <v>297</v>
      </c>
      <c r="D93" s="92"/>
      <c r="E93" s="130"/>
      <c r="F93" s="92"/>
      <c r="G93" s="89"/>
      <c r="H93" s="91"/>
      <c r="I93" s="147"/>
    </row>
    <row r="94" spans="1:1136" ht="78" customHeight="1" thickTop="1" x14ac:dyDescent="0.4">
      <c r="A94" s="87" t="s">
        <v>347</v>
      </c>
      <c r="B94" s="27" t="s">
        <v>298</v>
      </c>
      <c r="C94" s="139" t="s">
        <v>295</v>
      </c>
      <c r="D94" s="90"/>
      <c r="E94" s="97" t="s">
        <v>323</v>
      </c>
      <c r="F94" s="87" t="s">
        <v>299</v>
      </c>
      <c r="G94" s="87" t="s">
        <v>320</v>
      </c>
      <c r="H94" s="90"/>
      <c r="I94" s="131"/>
    </row>
    <row r="95" spans="1:1136" ht="52.5" x14ac:dyDescent="0.4">
      <c r="A95" s="94"/>
      <c r="B95" s="16" t="s">
        <v>289</v>
      </c>
      <c r="C95" s="140"/>
      <c r="D95" s="94"/>
      <c r="E95" s="129"/>
      <c r="F95" s="94"/>
      <c r="G95" s="88"/>
      <c r="H95" s="100"/>
      <c r="I95" s="151"/>
    </row>
    <row r="96" spans="1:1136" ht="52.5" x14ac:dyDescent="0.4">
      <c r="A96" s="94"/>
      <c r="B96" s="16" t="s">
        <v>290</v>
      </c>
      <c r="C96" s="16" t="s">
        <v>296</v>
      </c>
      <c r="D96" s="94"/>
      <c r="E96" s="129"/>
      <c r="F96" s="94"/>
      <c r="G96" s="88"/>
      <c r="H96" s="100"/>
      <c r="I96" s="151"/>
    </row>
    <row r="97" spans="1:9" ht="78.75" x14ac:dyDescent="0.4">
      <c r="A97" s="94"/>
      <c r="B97" s="16" t="s">
        <v>291</v>
      </c>
      <c r="C97" s="16" t="s">
        <v>248</v>
      </c>
      <c r="D97" s="94"/>
      <c r="E97" s="129"/>
      <c r="F97" s="94"/>
      <c r="G97" s="88"/>
      <c r="H97" s="100"/>
      <c r="I97" s="151"/>
    </row>
    <row r="98" spans="1:9" ht="78.75" x14ac:dyDescent="0.4">
      <c r="A98" s="94"/>
      <c r="B98" s="16" t="s">
        <v>292</v>
      </c>
      <c r="C98" s="16" t="s">
        <v>204</v>
      </c>
      <c r="D98" s="94"/>
      <c r="E98" s="129"/>
      <c r="F98" s="94"/>
      <c r="G98" s="88"/>
      <c r="H98" s="100"/>
      <c r="I98" s="151"/>
    </row>
    <row r="99" spans="1:9" ht="79.5" thickBot="1" x14ac:dyDescent="0.45">
      <c r="A99" s="92"/>
      <c r="B99" s="26" t="s">
        <v>293</v>
      </c>
      <c r="C99" s="26" t="s">
        <v>297</v>
      </c>
      <c r="D99" s="92"/>
      <c r="E99" s="130"/>
      <c r="F99" s="92"/>
      <c r="G99" s="89"/>
      <c r="H99" s="91"/>
      <c r="I99" s="147"/>
    </row>
    <row r="100" spans="1:9" ht="235.15" customHeight="1" thickTop="1" thickBot="1" x14ac:dyDescent="0.45">
      <c r="A100" s="76" t="s">
        <v>348</v>
      </c>
      <c r="B100" s="66" t="s">
        <v>234</v>
      </c>
      <c r="C100" s="34" t="s">
        <v>181</v>
      </c>
      <c r="D100" s="71"/>
      <c r="E100" s="69" t="s">
        <v>323</v>
      </c>
      <c r="F100" s="67"/>
      <c r="G100" s="72" t="s">
        <v>320</v>
      </c>
      <c r="H100" s="71"/>
      <c r="I100" s="71"/>
    </row>
    <row r="101" spans="1:9" ht="53.25" customHeight="1" thickTop="1" x14ac:dyDescent="0.4">
      <c r="A101" s="87" t="s">
        <v>349</v>
      </c>
      <c r="B101" s="27" t="s">
        <v>228</v>
      </c>
      <c r="C101" s="27" t="s">
        <v>231</v>
      </c>
      <c r="D101" s="93"/>
      <c r="E101" s="87" t="s">
        <v>323</v>
      </c>
      <c r="F101" s="27" t="s">
        <v>230</v>
      </c>
      <c r="G101" s="87" t="s">
        <v>320</v>
      </c>
      <c r="H101" s="144" t="s">
        <v>352</v>
      </c>
      <c r="I101" s="146"/>
    </row>
    <row r="102" spans="1:9" ht="189" customHeight="1" thickBot="1" x14ac:dyDescent="0.45">
      <c r="A102" s="92"/>
      <c r="B102" s="81" t="s">
        <v>229</v>
      </c>
      <c r="C102" s="81" t="s">
        <v>232</v>
      </c>
      <c r="D102" s="138"/>
      <c r="E102" s="89"/>
      <c r="F102" s="81" t="s">
        <v>233</v>
      </c>
      <c r="G102" s="89"/>
      <c r="H102" s="145"/>
      <c r="I102" s="147"/>
    </row>
    <row r="103" spans="1:9" ht="27" thickTop="1" x14ac:dyDescent="0.4"/>
    <row r="105" spans="1:9" x14ac:dyDescent="0.4">
      <c r="A105" s="166" t="s">
        <v>318</v>
      </c>
      <c r="B105" s="166"/>
      <c r="C105" s="166"/>
      <c r="D105" s="166"/>
      <c r="E105" s="166"/>
      <c r="F105" s="166"/>
      <c r="G105" s="166"/>
      <c r="H105" s="166"/>
      <c r="I105" s="166"/>
    </row>
    <row r="106" spans="1:9" ht="91.9" customHeight="1" x14ac:dyDescent="0.4">
      <c r="A106" s="166"/>
      <c r="B106" s="166"/>
      <c r="C106" s="166"/>
      <c r="D106" s="166"/>
      <c r="E106" s="166"/>
      <c r="F106" s="166"/>
      <c r="G106" s="166"/>
      <c r="H106" s="166"/>
      <c r="I106" s="166"/>
    </row>
  </sheetData>
  <sheetProtection formatRows="0"/>
  <mergeCells count="181">
    <mergeCell ref="G66:G68"/>
    <mergeCell ref="H66:H68"/>
    <mergeCell ref="I66:I68"/>
    <mergeCell ref="D69:D74"/>
    <mergeCell ref="E69:E74"/>
    <mergeCell ref="G69:G74"/>
    <mergeCell ref="H69:H74"/>
    <mergeCell ref="I69:I74"/>
    <mergeCell ref="D61:D65"/>
    <mergeCell ref="E61:E65"/>
    <mergeCell ref="G61:G65"/>
    <mergeCell ref="H61:H65"/>
    <mergeCell ref="I61:I65"/>
    <mergeCell ref="A105:I106"/>
    <mergeCell ref="G53:G55"/>
    <mergeCell ref="G56:G60"/>
    <mergeCell ref="H53:H55"/>
    <mergeCell ref="H56:H60"/>
    <mergeCell ref="I53:I55"/>
    <mergeCell ref="I56:I60"/>
    <mergeCell ref="D45:D49"/>
    <mergeCell ref="E45:E49"/>
    <mergeCell ref="G45:G49"/>
    <mergeCell ref="H45:H49"/>
    <mergeCell ref="I45:I49"/>
    <mergeCell ref="D50:D52"/>
    <mergeCell ref="E50:E52"/>
    <mergeCell ref="G50:G52"/>
    <mergeCell ref="H50:H52"/>
    <mergeCell ref="I50:I52"/>
    <mergeCell ref="D83:D85"/>
    <mergeCell ref="D86:D87"/>
    <mergeCell ref="D88:D93"/>
    <mergeCell ref="D94:D99"/>
    <mergeCell ref="E83:E85"/>
    <mergeCell ref="E86:E87"/>
    <mergeCell ref="E88:E93"/>
    <mergeCell ref="G38:G44"/>
    <mergeCell ref="H38:H44"/>
    <mergeCell ref="I38:I44"/>
    <mergeCell ref="K5:K9"/>
    <mergeCell ref="G17:G18"/>
    <mergeCell ref="H17:H18"/>
    <mergeCell ref="I17:I18"/>
    <mergeCell ref="D19:D21"/>
    <mergeCell ref="E19:E21"/>
    <mergeCell ref="G19:G21"/>
    <mergeCell ref="H19:H21"/>
    <mergeCell ref="I19:I21"/>
    <mergeCell ref="G11:G14"/>
    <mergeCell ref="H11:H14"/>
    <mergeCell ref="D8:D10"/>
    <mergeCell ref="E8:E10"/>
    <mergeCell ref="G8:G10"/>
    <mergeCell ref="H8:H10"/>
    <mergeCell ref="I8:I10"/>
    <mergeCell ref="F4:F7"/>
    <mergeCell ref="F19:F21"/>
    <mergeCell ref="F12:F13"/>
    <mergeCell ref="F15:F16"/>
    <mergeCell ref="G88:G93"/>
    <mergeCell ref="G94:G99"/>
    <mergeCell ref="H83:H85"/>
    <mergeCell ref="H88:H93"/>
    <mergeCell ref="I83:I85"/>
    <mergeCell ref="H86:H87"/>
    <mergeCell ref="I86:I87"/>
    <mergeCell ref="I88:I93"/>
    <mergeCell ref="H94:H99"/>
    <mergeCell ref="I94:I99"/>
    <mergeCell ref="D101:D102"/>
    <mergeCell ref="E101:E102"/>
    <mergeCell ref="G101:G102"/>
    <mergeCell ref="H101:H102"/>
    <mergeCell ref="I101:I102"/>
    <mergeCell ref="F83:F85"/>
    <mergeCell ref="C75:C76"/>
    <mergeCell ref="I11:I14"/>
    <mergeCell ref="D15:D16"/>
    <mergeCell ref="E15:E16"/>
    <mergeCell ref="G15:G16"/>
    <mergeCell ref="H15:H16"/>
    <mergeCell ref="I15:I16"/>
    <mergeCell ref="G75:G78"/>
    <mergeCell ref="G79:G82"/>
    <mergeCell ref="H75:H78"/>
    <mergeCell ref="I75:I78"/>
    <mergeCell ref="H79:H82"/>
    <mergeCell ref="I79:I82"/>
    <mergeCell ref="F71:F74"/>
    <mergeCell ref="C38:C41"/>
    <mergeCell ref="E94:E99"/>
    <mergeCell ref="G83:G85"/>
    <mergeCell ref="G86:G87"/>
    <mergeCell ref="A101:A102"/>
    <mergeCell ref="A2:B2"/>
    <mergeCell ref="A1:I1"/>
    <mergeCell ref="D3:D7"/>
    <mergeCell ref="E3:E7"/>
    <mergeCell ref="G3:G7"/>
    <mergeCell ref="H3:H7"/>
    <mergeCell ref="I3:I7"/>
    <mergeCell ref="C94:C95"/>
    <mergeCell ref="A94:A99"/>
    <mergeCell ref="F94:F99"/>
    <mergeCell ref="A88:A93"/>
    <mergeCell ref="F88:F93"/>
    <mergeCell ref="C88:C89"/>
    <mergeCell ref="C84:C85"/>
    <mergeCell ref="A86:A87"/>
    <mergeCell ref="F86:F87"/>
    <mergeCell ref="C86:C87"/>
    <mergeCell ref="A83:A85"/>
    <mergeCell ref="A79:A82"/>
    <mergeCell ref="F79:F82"/>
    <mergeCell ref="A75:A78"/>
    <mergeCell ref="F75:F78"/>
    <mergeCell ref="A69:A74"/>
    <mergeCell ref="A66:A68"/>
    <mergeCell ref="F66:F68"/>
    <mergeCell ref="A61:A65"/>
    <mergeCell ref="F62:F65"/>
    <mergeCell ref="D75:D78"/>
    <mergeCell ref="D79:D82"/>
    <mergeCell ref="E75:E78"/>
    <mergeCell ref="E79:E82"/>
    <mergeCell ref="D66:D68"/>
    <mergeCell ref="E66:E68"/>
    <mergeCell ref="A56:A60"/>
    <mergeCell ref="F58:F60"/>
    <mergeCell ref="C59:C60"/>
    <mergeCell ref="C50:C51"/>
    <mergeCell ref="A53:A55"/>
    <mergeCell ref="F54:F55"/>
    <mergeCell ref="A50:A51"/>
    <mergeCell ref="F50:F51"/>
    <mergeCell ref="D53:D55"/>
    <mergeCell ref="D56:D60"/>
    <mergeCell ref="E53:E55"/>
    <mergeCell ref="E56:E60"/>
    <mergeCell ref="A45:A49"/>
    <mergeCell ref="F45:F49"/>
    <mergeCell ref="A38:A44"/>
    <mergeCell ref="F38:F44"/>
    <mergeCell ref="A23:A31"/>
    <mergeCell ref="C23:C25"/>
    <mergeCell ref="F26:F31"/>
    <mergeCell ref="C27:C30"/>
    <mergeCell ref="C32:C34"/>
    <mergeCell ref="A36:A37"/>
    <mergeCell ref="F36:F37"/>
    <mergeCell ref="A32:A35"/>
    <mergeCell ref="F32:F35"/>
    <mergeCell ref="D36:D37"/>
    <mergeCell ref="E36:E37"/>
    <mergeCell ref="D38:D44"/>
    <mergeCell ref="E38:E44"/>
    <mergeCell ref="A3:A7"/>
    <mergeCell ref="D11:D14"/>
    <mergeCell ref="E11:E14"/>
    <mergeCell ref="D17:D18"/>
    <mergeCell ref="E17:E18"/>
    <mergeCell ref="G36:G37"/>
    <mergeCell ref="H36:H37"/>
    <mergeCell ref="I36:I37"/>
    <mergeCell ref="D23:D31"/>
    <mergeCell ref="E23:E31"/>
    <mergeCell ref="H23:H31"/>
    <mergeCell ref="I23:I31"/>
    <mergeCell ref="G23:G31"/>
    <mergeCell ref="D32:D35"/>
    <mergeCell ref="E32:E35"/>
    <mergeCell ref="G32:G35"/>
    <mergeCell ref="H32:H35"/>
    <mergeCell ref="I32:I35"/>
    <mergeCell ref="A15:A16"/>
    <mergeCell ref="A17:A18"/>
    <mergeCell ref="A19:A21"/>
    <mergeCell ref="A8:A10"/>
    <mergeCell ref="A11:A14"/>
    <mergeCell ref="F17:F18"/>
  </mergeCells>
  <hyperlinks>
    <hyperlink ref="I8" r:id="rId1" xr:uid="{CAA7BD69-B0E5-4639-8CBC-A92A5A7AF9EC}"/>
    <hyperlink ref="I11" r:id="rId2" xr:uid="{3846C682-F50C-4801-BF1B-DD9A40561590}"/>
    <hyperlink ref="D3:D7" r:id="rId3" display="https://www.odcec.vicenza.it/" xr:uid="{9AF7C4EB-6894-4020-83CF-2F37A7497A5A}"/>
    <hyperlink ref="H3:H7" r:id="rId4" display="https://www.odcec.vicenza.it/ordine/amministrazione-trasparente" xr:uid="{A6A54B26-680B-4D34-9A62-FCCD5CA72532}"/>
    <hyperlink ref="I3:I7" r:id="rId5" display="https://vicenza.odcec.plugandpay.it/" xr:uid="{9E49E4D0-42B8-4173-8767-037139581732}"/>
    <hyperlink ref="D8:D10" r:id="rId6" display="https://www.odcec.vicenza.it/" xr:uid="{E5ACDD00-361A-4206-9844-8E79AFC47874}"/>
    <hyperlink ref="D15:D16" r:id="rId7" display="https://www.odcec.vicenza.it/" xr:uid="{E437382E-3DFF-47B2-BAD7-37829BFBDFAC}"/>
  </hyperlinks>
  <printOptions horizontalCentered="1" verticalCentered="1"/>
  <pageMargins left="0.70866141732283472" right="0.70866141732283472" top="0.74803149606299213" bottom="0.74803149606299213" header="0.31496062992125984" footer="0.31496062992125984"/>
  <pageSetup paperSize="8" scale="44" fitToHeight="21"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6</vt:i4>
      </vt:variant>
    </vt:vector>
  </HeadingPairs>
  <TitlesOfParts>
    <vt:vector size="10" baseType="lpstr">
      <vt:lpstr>Sezione generale_old</vt:lpstr>
      <vt:lpstr>competenze</vt:lpstr>
      <vt:lpstr>Parametri</vt:lpstr>
      <vt:lpstr>Procedimenti</vt:lpstr>
      <vt:lpstr>Altissimo</vt:lpstr>
      <vt:lpstr>Alto</vt:lpstr>
      <vt:lpstr>competenze!Area_stampa</vt:lpstr>
      <vt:lpstr>Procedimenti!Area_stampa</vt:lpstr>
      <vt:lpstr>Medio</vt:lpstr>
      <vt:lpstr>Procedimenti!Titoli_stampa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Nicola Cestonaro</cp:lastModifiedBy>
  <cp:lastPrinted>2020-01-20T11:41:04Z</cp:lastPrinted>
  <dcterms:created xsi:type="dcterms:W3CDTF">2014-07-11T10:05:14Z</dcterms:created>
  <dcterms:modified xsi:type="dcterms:W3CDTF">2024-06-01T11:07:14Z</dcterms:modified>
</cp:coreProperties>
</file>